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media/image138.jpg" ContentType="image/jpg"/>
  <Override PartName="/xl/media/image139.jpg" ContentType="image/jpg"/>
  <Override PartName="/xl/media/image140.jpg" ContentType="image/jpg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/>
  <mc:AlternateContent xmlns:mc="http://schemas.openxmlformats.org/markup-compatibility/2006">
    <mc:Choice Requires="x15">
      <x15ac:absPath xmlns:x15ac="http://schemas.microsoft.com/office/spreadsheetml/2010/11/ac" url="G:\Mi unidad\PROVEEDORES\CATÁLOGO LIMPIO KREAT\"/>
    </mc:Choice>
  </mc:AlternateContent>
  <xr:revisionPtr revIDLastSave="0" documentId="13_ncr:1_{8083F81C-11E6-4D76-8A04-D876D7699BD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TOCK KREAT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411" i="1" l="1"/>
  <c r="N410" i="1"/>
  <c r="N409" i="1"/>
  <c r="N408" i="1"/>
  <c r="N407" i="1"/>
  <c r="N406" i="1"/>
  <c r="N405" i="1"/>
  <c r="N404" i="1"/>
  <c r="N403" i="1"/>
  <c r="N402" i="1"/>
  <c r="N401" i="1"/>
  <c r="N400" i="1"/>
  <c r="N398" i="1"/>
  <c r="N397" i="1"/>
  <c r="N396" i="1"/>
  <c r="N395" i="1"/>
  <c r="N394" i="1"/>
  <c r="N393" i="1"/>
  <c r="N388" i="1"/>
  <c r="N387" i="1"/>
  <c r="N386" i="1"/>
  <c r="N385" i="1"/>
  <c r="N384" i="1"/>
  <c r="N383" i="1"/>
  <c r="N382" i="1"/>
  <c r="N381" i="1"/>
  <c r="N378" i="1"/>
  <c r="N376" i="1"/>
  <c r="N375" i="1"/>
  <c r="N374" i="1"/>
  <c r="N373" i="1"/>
  <c r="N372" i="1"/>
  <c r="N371" i="1"/>
  <c r="N369" i="1"/>
  <c r="N368" i="1"/>
  <c r="N367" i="1"/>
  <c r="N366" i="1"/>
  <c r="N365" i="1"/>
  <c r="N364" i="1"/>
  <c r="N363" i="1"/>
  <c r="N359" i="1"/>
  <c r="N358" i="1"/>
  <c r="N357" i="1"/>
  <c r="N356" i="1"/>
  <c r="N355" i="1"/>
  <c r="N353" i="1"/>
  <c r="N352" i="1"/>
  <c r="N351" i="1"/>
  <c r="N350" i="1"/>
  <c r="N349" i="1"/>
  <c r="N347" i="1"/>
  <c r="N346" i="1"/>
  <c r="N343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3" i="1"/>
  <c r="N312" i="1"/>
  <c r="N311" i="1"/>
  <c r="N310" i="1"/>
  <c r="N309" i="1"/>
  <c r="N308" i="1"/>
  <c r="N307" i="1"/>
  <c r="N306" i="1"/>
  <c r="N305" i="1"/>
  <c r="N303" i="1"/>
  <c r="N302" i="1"/>
  <c r="N301" i="1"/>
  <c r="N300" i="1"/>
  <c r="N299" i="1"/>
  <c r="N295" i="1"/>
  <c r="N294" i="1"/>
  <c r="N293" i="1"/>
  <c r="N292" i="1"/>
  <c r="N291" i="1"/>
  <c r="N290" i="1"/>
  <c r="N289" i="1"/>
  <c r="N288" i="1"/>
  <c r="N287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78" i="1"/>
  <c r="N177" i="1"/>
  <c r="N176" i="1"/>
  <c r="N175" i="1"/>
  <c r="N174" i="1"/>
  <c r="N173" i="1"/>
  <c r="N172" i="1"/>
  <c r="N171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6" i="1"/>
  <c r="N45" i="1"/>
  <c r="N44" i="1"/>
  <c r="N42" i="1"/>
  <c r="N38" i="1"/>
  <c r="N37" i="1"/>
  <c r="N36" i="1"/>
  <c r="N35" i="1"/>
  <c r="N34" i="1"/>
  <c r="N33" i="1"/>
  <c r="N32" i="1"/>
  <c r="N31" i="1"/>
  <c r="N30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6" i="1"/>
  <c r="N5" i="1"/>
  <c r="N4" i="1"/>
</calcChain>
</file>

<file path=xl/sharedStrings.xml><?xml version="1.0" encoding="utf-8"?>
<sst xmlns="http://schemas.openxmlformats.org/spreadsheetml/2006/main" count="1092" uniqueCount="526">
  <si>
    <t>PROTECCIÓN</t>
  </si>
  <si>
    <t>Artículo</t>
  </si>
  <si>
    <t>Código</t>
  </si>
  <si>
    <t>Imagen Referencial</t>
  </si>
  <si>
    <t>Tipo de Impresión</t>
  </si>
  <si>
    <t>Descripción</t>
  </si>
  <si>
    <t>Colores</t>
  </si>
  <si>
    <t>Stock</t>
  </si>
  <si>
    <t>En Transito</t>
  </si>
  <si>
    <t>KIT VIAJERO</t>
  </si>
  <si>
    <t>KIT-01</t>
  </si>
  <si>
    <t>SERIGRAFIA                  TAMPOGRAFIA</t>
  </si>
  <si>
    <t xml:space="preserve">KIT : Incluye : 1 Botella de 110 ml con tapa VALVULA y 1 botella de 110 ml para PRESS + Estuche de plastico pavonado CIERRE TIPO ZIPLOT </t>
  </si>
  <si>
    <t>Blanco Transparente</t>
  </si>
  <si>
    <t xml:space="preserve">Frasco Spray para Alcohol </t>
  </si>
  <si>
    <t>FS-01</t>
  </si>
  <si>
    <t xml:space="preserve">Material Plastico , Capacidad 60 ml , incluye Arnes metalico color plata , presentacion : Bolsa x 10 unds y Caja por 900 unds , Los arnes vienen separados. </t>
  </si>
  <si>
    <t xml:space="preserve">Llenos con Alcohol </t>
  </si>
  <si>
    <t xml:space="preserve">Vacios </t>
  </si>
  <si>
    <t xml:space="preserve">Mascarilla 3 pliegues </t>
  </si>
  <si>
    <t>M-03</t>
  </si>
  <si>
    <r>
      <t xml:space="preserve">3 CAPAS DE PROTECCION: 1ERA CAPA : capaprotectora de tela no tejida hilada de polipropileno . 2DA CAPA : Capa de hilado por soplado Melt-Blown Filter .3 ERA CAPA :capa de algodón no tejido , absorbe el aire caliente exhalado por el cuerpo . </t>
    </r>
    <r>
      <rPr>
        <b/>
        <sz val="14"/>
        <rFont val="Calibri"/>
        <family val="2"/>
        <scheme val="minor"/>
      </rPr>
      <t>PRESENTACION: CAJA X 50 UNDS .</t>
    </r>
  </si>
  <si>
    <t>Celeste</t>
  </si>
  <si>
    <t>RESALTADORES</t>
  </si>
  <si>
    <t>ES-02</t>
  </si>
  <si>
    <t>Material: PVC.                                                                                Medidas: Ancho 8 cm. x Alto 7.6 cm. x Largo 10 cm. (Aprox.)                                                                                            Descripción: Alcancía en forma de cerdito, nariz quitapón.                                                                                      Presenteacion: Individual, en bolsita plastica transparente.</t>
  </si>
  <si>
    <t xml:space="preserve">Verde claro </t>
  </si>
  <si>
    <t>Verde</t>
  </si>
  <si>
    <t>Plomo</t>
  </si>
  <si>
    <t xml:space="preserve">Morado </t>
  </si>
  <si>
    <t>Rosado</t>
  </si>
  <si>
    <t>Naranja</t>
  </si>
  <si>
    <t>Azul</t>
  </si>
  <si>
    <t xml:space="preserve">Amarillo </t>
  </si>
  <si>
    <t>Blanco</t>
  </si>
  <si>
    <t>Negro</t>
  </si>
  <si>
    <t>Rojo</t>
  </si>
  <si>
    <t>CE-01</t>
  </si>
  <si>
    <t>TAMPOGRAFIA</t>
  </si>
  <si>
    <t>Material: Acrílico. Medidas: 5 cm de ancho x 5.8 cm de alto x 5.5 cm de fondo . Presentación:  Individual, en bolsita plastica transparente.</t>
  </si>
  <si>
    <t xml:space="preserve">Blanco </t>
  </si>
  <si>
    <t xml:space="preserve">Negro </t>
  </si>
  <si>
    <t>CE-03</t>
  </si>
  <si>
    <t>Material: Plástico flexible. Medidas: 11.5x9.5x4.5 cm. Descripcion: Soporte para Ipad, Tablets y Celulares con forma de manitos, adaptable Universal sirve en cualquier marca, modelo y tamaño. Presentación:  Individual, en caja.</t>
  </si>
  <si>
    <t xml:space="preserve">Moradas </t>
  </si>
  <si>
    <t>ES-04</t>
  </si>
  <si>
    <t>SERIGRAFIA</t>
  </si>
  <si>
    <t>Medidas: 9 x 2 x 5.7 cm.              Contenido: Mini Engrampado, grapas, mini porta cinta scotch con la cinta incluida y saca grapas                                                          Presentación:  Individual, en bolsita plastica transparente.</t>
  </si>
  <si>
    <t xml:space="preserve">Transparente </t>
  </si>
  <si>
    <t>NUEVO INGRESO</t>
  </si>
  <si>
    <t>ES-05</t>
  </si>
  <si>
    <t>Medidas: : 7,5  x 7 cm        Contenido: Mini Engrampador, grapas, mini porta cinta scotch con la cinta incluida, mini saca grapas y tijera                                                                                    Presentación: Individual, en bolsita plastica transparente.</t>
  </si>
  <si>
    <t>ES-08</t>
  </si>
  <si>
    <t>Medidas: Ancho: 28 cm. x Alto: 21 cm. (Aprox.)              Descripción: Pizarra acrílica y corcho, con imanes.                      Incluye: 1 plumón negro, 3 botones imantados, 3 chinches de colores y adhesivos doble contacto.                                                                                                                                                        Presentación: Individual, bolsa transparente en caja de carton blanco.</t>
  </si>
  <si>
    <t xml:space="preserve">Rojo </t>
  </si>
  <si>
    <t xml:space="preserve">Gris </t>
  </si>
  <si>
    <t>ES-12</t>
  </si>
  <si>
    <t>Medidas: Ancho: 21.5 cm. x Largo: 25 cm.(Aprox.) Descripción: Pad mouse, interior de silicona en el descanso de la muñeca y base antideslizante de silicona negra. Superficie cubierta de nylon.</t>
  </si>
  <si>
    <t>ES-13</t>
  </si>
  <si>
    <t>Porta taco Calendario (Año 2024) con señaladores. Dimensiones: 13 x 10,5 x 3 cm (Aprox.)                              Material: Biocuero. Post- it 8 colores en forma de flecha.2 Post-it rectangulares. Base negra.                                 Presentación: Caja cartón color blanco</t>
  </si>
  <si>
    <t>RE-01</t>
  </si>
  <si>
    <t>Incluye 5 unidades, colores: Amarillo, naranja, verde, azul y fucsia. Medidas resaltador: 5.5cm de largo x 2cm de ancho. Área de impresión envase: 5x5cm. Envase: 8 cm alto x 7.5 cm ancho. Presentación:  Individual, en bolsita plástica transparente.</t>
  </si>
  <si>
    <t xml:space="preserve">Tapa Blanco Solido </t>
  </si>
  <si>
    <t>Tapa Traslucida</t>
  </si>
  <si>
    <t>RE-02</t>
  </si>
  <si>
    <t>Incluye 5 unidades, colores: Amarillo, naranja, verde, azul y fucsia. Medidas resaltador: 5.5cm de largo x 2cm de ancho.  Área de impresión envase: 5x5cm. Envase: 7.5cm (alto). Presentación:  Individual, en bolsita plástica transparente.</t>
  </si>
  <si>
    <t>Transparente</t>
  </si>
  <si>
    <t>Resaltador Triangulo</t>
  </si>
  <si>
    <t>RET-01</t>
  </si>
  <si>
    <t xml:space="preserve">Incluye 3 colores : Fucsia , amarillo , verde , Mdidas :  8 cm de altox 9 cm de ancho aprox . Prsentacion : Bolsita plastica transparente </t>
  </si>
  <si>
    <t>BLANCO</t>
  </si>
  <si>
    <t>RE-04</t>
  </si>
  <si>
    <t>Medida Aprox.: Alt: 7.40 cm Ancho : 9.40 cm Esp: 1.90 cm. Presentación:  Individual, en bolsita plástica transparente.</t>
  </si>
  <si>
    <t>RE-05</t>
  </si>
  <si>
    <t>Estuche  Transparente ,contiene 3 Resaltadores color Amarillo, Verde y Fucsia .  Medidas Aprox. 8.5 cm. x 5 cm. x 2 cm.  Presentación:  Individual, en bolsita plástica transparente.</t>
  </si>
  <si>
    <t>RE-06</t>
  </si>
  <si>
    <t>Medidas: 8.7 x 8.7 x 2.4  (aprox.)
5 colores: Azul, Rosado, Verde, Verde Limon y Naranja.                                   Presentación:  Individual, en bolsita plástica transparente.</t>
  </si>
  <si>
    <t xml:space="preserve">Resaltador Flor </t>
  </si>
  <si>
    <t>RE-14</t>
  </si>
  <si>
    <t>Medidas Aprox : 6.5 cm de diametro , 5resaltadores : Naranja , amarillo , fucsia , azul , verde .Presentacion : Bolsita plastica transparente.</t>
  </si>
  <si>
    <t>Frozen</t>
  </si>
  <si>
    <t>Resaltador Splash</t>
  </si>
  <si>
    <t>RE-15</t>
  </si>
  <si>
    <t>Medidas Aprox : 10.5 cm de alto  x 8.5 cm de ancho , 5resaltadores : Naranja , amarillo , fucsia , azul , verde .Presentacion : Bolsita plastica transparente.</t>
  </si>
  <si>
    <t>Resaltador Estrella</t>
  </si>
  <si>
    <t>RE-16</t>
  </si>
  <si>
    <t>Medidas Aprox : 10 cm de alto  x 10 cm de ancho , 5resaltadores : Naranja , amarillo , fucsia , azul , verde .Presentacion : Bolsita plastica transparente.</t>
  </si>
  <si>
    <t>Resaltador Triangulo Fibra de Trigo</t>
  </si>
  <si>
    <t>RE-17</t>
  </si>
  <si>
    <t xml:space="preserve">Material : Fibra paja de Trigo , Incluye 3 colores : Fucsia , amarillo , verde , Mdidas :  8 cm de altox 9 cm de ancho aprox . Prsentacion : Bolsita plastica transparente </t>
  </si>
  <si>
    <t>Resaltador Flor Fibra paja de Trigo</t>
  </si>
  <si>
    <t>RE-18</t>
  </si>
  <si>
    <t>Material : Fibra paja de trigo , Medidas Aprox : 6.5 cm de diametro , 5resaltadores : Naranja , amarillo , fucsia , azul , verde .Presentacion : Bolsita plastica transparente.</t>
  </si>
  <si>
    <t>RE-08</t>
  </si>
  <si>
    <t>Medida : 13.6 cm de largo Aprox , Descripcion : Resaltador + 25 Post it                                                                                      Presentación:  Individual, en bolsita plástica transparente.</t>
  </si>
  <si>
    <t>Amarillo</t>
  </si>
  <si>
    <t xml:space="preserve">Fucsia </t>
  </si>
  <si>
    <t>RE-10</t>
  </si>
  <si>
    <t>Presentación:  Individual, en bolsita plástica transparente.   Tinta color azul</t>
  </si>
  <si>
    <t xml:space="preserve">Naranja </t>
  </si>
  <si>
    <t xml:space="preserve">Resaltador + limpia teclado                                      (Caja  x 200 Und)                              </t>
  </si>
  <si>
    <t>RE-13</t>
  </si>
  <si>
    <t>Medida Aprox: Alt: 11cm X ancho: 10cm                                                                      4 colores: Azul, Rosado, Verde y Amarillo. Presentacion: Individual, Bolsa Plastica .</t>
  </si>
  <si>
    <t xml:space="preserve">ECOLÓGICO  </t>
  </si>
  <si>
    <t>Set de escritorio Ecologico 3 CUERPOS</t>
  </si>
  <si>
    <t>SEE-1</t>
  </si>
  <si>
    <t>Medidas : 21x15 ( medidas cerradas ) , 41.5 x 21 ( medidas abierta )  , Descripcion : 50 hojas rayadas , regla de 15 cm , borrador blanco chico  , tajador , 2 lapices sin tajar  y 1 lapicero tinta azul , 1 tarjetero , 25 post it amarillos , 5 colores de  banderitas adhesivas .</t>
  </si>
  <si>
    <t xml:space="preserve">Natural </t>
  </si>
  <si>
    <t xml:space="preserve">Porta Post It Triangular </t>
  </si>
  <si>
    <t>PT-01</t>
  </si>
  <si>
    <t>Dimensiones : 9.5 cm x lado ,  Contiene 5 tacos x 25 post it cada uno , 5 colores de post it . Presentacion : Bolsita Individual .</t>
  </si>
  <si>
    <t>NUEVO PRODUCTO</t>
  </si>
  <si>
    <t>Porta Post it Rectangular</t>
  </si>
  <si>
    <t>PR-01</t>
  </si>
  <si>
    <t>Dimensiones : 8.5 cm de ancho x 5.5 cm de alto , Contiene 5 Banderitas de colores x 25 post it . Presentacion : Bolsita Individual .</t>
  </si>
  <si>
    <t xml:space="preserve">Libreta  anillada chica  con Post it                                             (Caja  x 250 Und)        </t>
  </si>
  <si>
    <t>ECO-16</t>
  </si>
  <si>
    <t>Dimensiones : 10x10 cm aprox , contiene 5 Banderitas  de colores x 25 post it + 50 hojas blancas . Presentacion : Bolsita individual .</t>
  </si>
  <si>
    <t>ECO-17</t>
  </si>
  <si>
    <t xml:space="preserve">SERIGRAFIA </t>
  </si>
  <si>
    <t>Material : Ecologico , Dimensiones : 7.9 x 7.9  cm aprox , contiene 24 tacos de post it de colores , cada taco contiene  20 post it ,  total : 480 post it , Presentacion : Bolsita Individual .</t>
  </si>
  <si>
    <t>ECO-02</t>
  </si>
  <si>
    <t>Medidas: 7.5 x 7 cm. (Aprox.) Mini libreta con espiral. Contenido: 5 tacos chicos de 25 hojas en colores: celeste, anaranjado, verde limón, fucsia y amarillo y 5 banderitas post it de 25 hojas en colores: amarillo, fucsia, verde limón, anaranjado y celeste. Color de la tapa: Natural. Presentación: Individual, bolsita plástica transparente.</t>
  </si>
  <si>
    <t>ECO-03</t>
  </si>
  <si>
    <t>Medidas: 10.8 x 8 cm Aprox. Descripcion:  Mini libreta con espiral. Contenido: 5 tacos chicos de 25 hojas   5 post it pequeños de 25 hojas en colores,  Color de la tapa: Natural. Presentación: Individual, bolsita plástica transparente.</t>
  </si>
  <si>
    <t xml:space="preserve">Azul </t>
  </si>
  <si>
    <t>ECO-04</t>
  </si>
  <si>
    <t>Medidas: 15.5 x 11.5cm Aprox . Descripción: Libreta ecológica de 70 hojas de notas blancas, 6 post it  adhesivos + bolígrafo. Presentación: Individual, bolsita plástica transparente.</t>
  </si>
  <si>
    <t xml:space="preserve">NUEVO COLOR </t>
  </si>
  <si>
    <t>Libreta Ecologica + Lapicero</t>
  </si>
  <si>
    <t>LE-01</t>
  </si>
  <si>
    <t xml:space="preserve">Medidas : 13x18 cm aprox , Descripcion: Libreta Ecologica anillada , 60 hojas blancas rayadas , Incluye 1 lapicero ecologico </t>
  </si>
  <si>
    <t xml:space="preserve">Verde </t>
  </si>
  <si>
    <t>ECO-05</t>
  </si>
  <si>
    <t>Medidas: 18 x 14.2cm (Aprox.) 2 mm cubierta. Descripción: Libreta anillada de aprox. 70 hojas blancas rayadas, 25 hojas adhesivas amarillas grandes, 25 hojas adhesivas amarillas medianas, 5 banderitas adhesivas en color naranja, fucsia, amarillo, verde y melón más bolígrafo. Presentación: Individual, bolsita plástica transparente.</t>
  </si>
  <si>
    <t>Rojo Claro</t>
  </si>
  <si>
    <t>Verde Claro</t>
  </si>
  <si>
    <t>Verde Oscuro</t>
  </si>
  <si>
    <t>ECO-06</t>
  </si>
  <si>
    <t>Medidas: 18 x 12.5 cm. Descripción: Libreta ecológica que contiene 5 post it medianos de diferentes colores, 1 lapicero ecológico y 70 hojas blancas. Presentación: Individual, bolsita plástica transparente.</t>
  </si>
  <si>
    <t>Medidas: 17.5 x 14 cm.                                                         Descripción: 1 lapicero ecológico, 5 post it traslúcidos pequeños de diferentes colores y 70 hojas blancas rayadas.
Presentación del producto:
Bolsita plástica transparente Indidual .</t>
  </si>
  <si>
    <t>Medidas: 18.5 x 18 cm. (Aprox.) Contienido:  100 hojas blancas rayadas, 1 lapicero ecológico, 1 taco post it grande, 1 taco post it mediano y 5 post it pequeños de diferentes colores.
Presentación del Producto: Bolsita de plástica transparente Individual .</t>
  </si>
  <si>
    <t>ECO-07</t>
  </si>
  <si>
    <t>Medidas: 9 x 14 cm. (Aprox.)  Descripción: Libreta anillada de aprox. 50 hojas blancas rayadas; incluye 1 lapicero. Presentación: Individual, bolsita plástica transparente.</t>
  </si>
  <si>
    <t>Libreta con post it + lapicero II</t>
  </si>
  <si>
    <t>ECO-19</t>
  </si>
  <si>
    <t>Medidas : 15x10 cm , Descripcion : Libreta Ecologica + post it + lapìcero ecologico , 6 banderitas post it + 50 hojas blancas .</t>
  </si>
  <si>
    <t>ECO-09</t>
  </si>
  <si>
    <t>Medidas: 8.5 x 8cm (Aprox.)                                                                         Descripción: Porta post-it con 25 hojas de notas adhesivas amarillas, 5 banderitas adhesiva de colores.  Presentación: Individual, bolsita plástica transparente.</t>
  </si>
  <si>
    <t>ECO-10</t>
  </si>
  <si>
    <t>Medias 21 cm x 6 cm, Incluye post it - Banderitas en 5 colores (Naranja, Fucsia, Amarillo, Verde y Turquesa), Hojas adhesivas amarillas cuadradas, Con regla de 14 c.m. Presentación: Bolsita individual</t>
  </si>
  <si>
    <t>ECO-11</t>
  </si>
  <si>
    <t>Serigrafia</t>
  </si>
  <si>
    <t>Medidas: 9 x 9 x 9cm Aprox. Descripción:Cubo ecológico, 500 hojas para notas , 50 hojas de notas adhesivas amarillas, 25 hojas banderas adhesivas. Presentación: Individual, en bolsita plástica transparente.</t>
  </si>
  <si>
    <t>Cuaderno PU tapa Texturizada.</t>
  </si>
  <si>
    <t>NB-01</t>
  </si>
  <si>
    <t xml:space="preserve">Serigrafia </t>
  </si>
  <si>
    <t>Medida : 21x14.7 cm Aprox . Descripcion : Cuaderno A5 con 80 hojas rayadas color beige con separador de hojas , Material : PU Texturizado , Presentacion : Bolsa Individual .</t>
  </si>
  <si>
    <t>Cuaderno PU Imantado</t>
  </si>
  <si>
    <t>NB-02</t>
  </si>
  <si>
    <t>Medida : 20x15 cm Descripcion : Cuaderno A5 con 80 hojas rayadas color beige con separador de hojas + 4 banderitas de color : Fucsia , verde , amarillo y azul , Material : PU  , Presentacion : Bolsa Individual .</t>
  </si>
  <si>
    <t xml:space="preserve">Cuaderno Premiun Metalizado </t>
  </si>
  <si>
    <t>NB-03</t>
  </si>
  <si>
    <t>Medida : 21x14 cm Descripcion : Cuaderno A5 con 80 hojas rayadas color beige con separador de hojas , Material : PU Metalizado , Presentacion : Bolsa Individual .</t>
  </si>
  <si>
    <t>Dark Silver</t>
  </si>
  <si>
    <t>Dark gold</t>
  </si>
  <si>
    <t>ECO-12</t>
  </si>
  <si>
    <t>Notebook, Tamaño A-6. Medidas : 9 x 14 cm.                       Descripcion: Libreta cubierta de poliuretano de  80 hojas de papel crema con línea, banda elástica, marcador de cinta.</t>
  </si>
  <si>
    <t>Plateado</t>
  </si>
  <si>
    <t>ECO-13</t>
  </si>
  <si>
    <t xml:space="preserve">Notebook, Tamaño A-5. Medidas: 14.7 ancho X 21 alto.   Descripcion: Libreta cubierta de poliuretano de  80 hojas de papel crema con línea, banda elástica, marcador de cinta. </t>
  </si>
  <si>
    <t>Bolsa Cambrel  IV</t>
  </si>
  <si>
    <t>ECO-22</t>
  </si>
  <si>
    <t>ESTAMPADO</t>
  </si>
  <si>
    <r>
      <t xml:space="preserve">Material: Notex                                                                                                                          </t>
    </r>
    <r>
      <rPr>
        <b/>
        <sz val="14"/>
        <color rgb="FFFF0000"/>
        <rFont val="Calibri"/>
        <family val="2"/>
        <scheme val="minor"/>
      </rPr>
      <t xml:space="preserve"> Medidas : 30 x 24 x 9 cm      </t>
    </r>
    <r>
      <rPr>
        <sz val="14"/>
        <color theme="1"/>
        <rFont val="Calibri"/>
        <family val="2"/>
        <scheme val="minor"/>
      </rPr>
      <t xml:space="preserve">                                                                                               Medida de Asa: 60 cm y ancho de 3 cm.                            Descripcion: Sin costura, selladas y con fuelle.
Peso : 80 grms .
</t>
    </r>
  </si>
  <si>
    <t xml:space="preserve">NUEVA MEDIDA </t>
  </si>
  <si>
    <t xml:space="preserve">Bolsa Cambrel  III </t>
  </si>
  <si>
    <t>ECO-23</t>
  </si>
  <si>
    <t xml:space="preserve">ESTAMPADO </t>
  </si>
  <si>
    <r>
      <t xml:space="preserve">Material: Notex                                                                                                                        </t>
    </r>
    <r>
      <rPr>
        <b/>
        <sz val="14"/>
        <color rgb="FFFF0000"/>
        <rFont val="Calibri"/>
        <family val="2"/>
        <scheme val="minor"/>
      </rPr>
      <t xml:space="preserve">   Medidas : 40 x 38 x 12 cm    </t>
    </r>
    <r>
      <rPr>
        <sz val="14"/>
        <color theme="1"/>
        <rFont val="Calibri"/>
        <family val="2"/>
        <scheme val="minor"/>
      </rPr>
      <t xml:space="preserve">                                                                                                 Medida de Asa: 60 cm y ancho de 3 cm.                            Descripcion: Sin costura, selladas y con fuelle.
Peso : 80 grms .
</t>
    </r>
  </si>
  <si>
    <t>ECO-14</t>
  </si>
  <si>
    <r>
      <t xml:space="preserve">Material: Notex                                                                                                                       </t>
    </r>
    <r>
      <rPr>
        <b/>
        <sz val="14"/>
        <color rgb="FFFF0000"/>
        <rFont val="Calibri"/>
        <family val="2"/>
        <scheme val="minor"/>
      </rPr>
      <t xml:space="preserve">    Medidas : 37 x 34 x 9 cm         </t>
    </r>
    <r>
      <rPr>
        <sz val="14"/>
        <color theme="1"/>
        <rFont val="Calibri"/>
        <family val="2"/>
        <scheme val="minor"/>
      </rPr>
      <t xml:space="preserve">                                                                                            Medida de Asa: 60 cm y ancho de 3 cm.                            Descripcion: Sin costura, selladas y con fuelle.
Peso : 80 grms .
</t>
    </r>
  </si>
  <si>
    <t>Beige</t>
  </si>
  <si>
    <t>Bolso TOCUYO I</t>
  </si>
  <si>
    <t>BL-1</t>
  </si>
  <si>
    <r>
      <rPr>
        <b/>
        <sz val="14"/>
        <color theme="1"/>
        <rFont val="Calibri"/>
        <family val="2"/>
        <scheme val="minor"/>
      </rPr>
      <t xml:space="preserve">Bolsas tocuyo con Asas Negras </t>
    </r>
    <r>
      <rPr>
        <sz val="14"/>
        <color theme="1"/>
        <rFont val="Calibri"/>
        <family val="2"/>
        <scheme val="minor"/>
      </rPr>
      <t xml:space="preserve">                                                         Medidas : 41.5 cm de alto x 37.5 cm de ancho ,</t>
    </r>
    <r>
      <rPr>
        <b/>
        <sz val="14"/>
        <color rgb="FFFF0000"/>
        <rFont val="Calibri"/>
        <family val="2"/>
        <scheme val="minor"/>
      </rPr>
      <t xml:space="preserve"> GRAMAJE 150 GRMS </t>
    </r>
  </si>
  <si>
    <t>Franja negra abajo</t>
  </si>
  <si>
    <t>Franja negra arriba</t>
  </si>
  <si>
    <t>ECO-18</t>
  </si>
  <si>
    <t xml:space="preserve">Descripcion: Bolsas Cambrel                                                                                    Medidas: 29 x 35x 8 cm                                                                                    Descripcion: Sin costura, selladas y con fuelle.
Peso : 80 grms . </t>
  </si>
  <si>
    <t>ECO-15</t>
  </si>
  <si>
    <t xml:space="preserve">Medidas: Ancho: 5 cm. x Largo: 10 cm. (Aprox.) Descripción: Linterna manual.                                  Presentación: Caja individual color Blanco.                                               </t>
  </si>
  <si>
    <t>Gris</t>
  </si>
  <si>
    <t>HERRAMIENTEROS</t>
  </si>
  <si>
    <t>HE-03</t>
  </si>
  <si>
    <t>Contiene: 6 destornilladores + linterna + cinta metrica + nivelador                                                                             Presentación: Caja individual color Blanco.</t>
  </si>
  <si>
    <r>
      <t xml:space="preserve">Set de Herramientas Llanta       </t>
    </r>
    <r>
      <rPr>
        <b/>
        <sz val="14"/>
        <color rgb="FFFF0000"/>
        <rFont val="Calibri"/>
        <family val="2"/>
        <scheme val="minor"/>
      </rPr>
      <t xml:space="preserve"> </t>
    </r>
    <r>
      <rPr>
        <b/>
        <sz val="14"/>
        <color theme="1"/>
        <rFont val="Calibri"/>
        <family val="2"/>
        <scheme val="minor"/>
      </rPr>
      <t xml:space="preserve">                                 (Caja  x 24 Und)    </t>
    </r>
  </si>
  <si>
    <t>HE-04</t>
  </si>
  <si>
    <t xml:space="preserve"> Medidas cerrado: 16x16x4cm. Medidas abierto 32x16cm. 24 piezas. Cajita negra. Herramientas: Alicate, Mango de desarmador, Vástago o caña de desarmador, Puntas adaptadores para desarmador (10 und), Dados hexagonales para desarmador (5 und), Llave Allen para desarmador (3 tamaños), Dos desarmadores delgados con punta estrella y punta plana, Wincha. Presentación: Caja individual color Blanco </t>
  </si>
  <si>
    <t xml:space="preserve">Set Herramientero con Linterna </t>
  </si>
  <si>
    <t>HE-05</t>
  </si>
  <si>
    <t xml:space="preserve">Material Plastico , incluye desarmadores , dados , adaptador para puntas de desarmador , dados de 6,7,8,9 ,10,11 y 12 mm , Incluye Linterna , NO INCLUYE PILAS </t>
  </si>
  <si>
    <t>Set Herramientero con TAPA</t>
  </si>
  <si>
    <t xml:space="preserve">Set Herramientero , Tapa de plastico , Medidas : 17x13.5 cm , Incluye : DESARMADOR, 5 DADOS, ADAPTADOR, PUNTAS DE DESARMADOR, DESARMADORES PUNTA PLANA Y ESTRELLA. </t>
  </si>
  <si>
    <t>HE-06</t>
  </si>
  <si>
    <t xml:space="preserve"> Medidas del producto :  8 cm x 6.5 cm                                                      Medida de espacio Impresión 5 cm x 5.3 cm. La wincha  mide 2 Mts.                                                                                            Presentación: Caja de cartón blanco</t>
  </si>
  <si>
    <t>TOMATODOS Y MUG</t>
  </si>
  <si>
    <t>TDO-01</t>
  </si>
  <si>
    <t>Medidas: Altura: 26.5 cm. Diámetro: 7.5 cm. (Aprox.)  Descripción: Tomatodo totalmente plástico PVC de acabado traslúcido y cuerpo ergonómico. Capacidad: 750 ml. (Aprox.)  PRESENTACIÓN: Individual, en bolsa de plástico transparente.</t>
  </si>
  <si>
    <t>Tomatodo VI</t>
  </si>
  <si>
    <t>TDO-13</t>
  </si>
  <si>
    <t>Tomatodo plastico Transparente , capacidad 620 ml APROX , Medida : 23 de altox 6.5 cm de diametro , tapa de alumnio con pita , PRESENTACION  : caja + Bolsa individual transparente .</t>
  </si>
  <si>
    <t>Tomatodo V</t>
  </si>
  <si>
    <t>TDO-12</t>
  </si>
  <si>
    <t>Medidas: Altura: 21 cm. Diámetro: 7.5 cm. (Aprox.)  Descripción: Tomatodo plástico traslucido ,  con tapa de Aluminio , Capacidad: 600 ml. (Aprox.)  PRESENTACIÓN: Individual, en bolsa de plástico transparente.</t>
  </si>
  <si>
    <t>TDO-04</t>
  </si>
  <si>
    <t>Medidas: Altura: 23.5 cm. Diámetro: 7.5 cm. Descripción: Tomatodo plástico de cuerpo de color traslúcido, con tapa asa de color sólido y sorbete interior blanco. Para agua caliente y fría. Capacidad: 750 ml. PRESENTACIÓN: Individual, en bolsa de plástico transparente.</t>
  </si>
  <si>
    <t>TDO-05</t>
  </si>
  <si>
    <t>Medidas: Alto: 25.5 cm. Diámetro: 7.5 cm. (Aprox.)                                     Descripción: Tomatodo de acrílico con asa y tapa de plástico. Capacidad: 600 ml. (Aprox.)                                                                                                                                          PRESENTACIÓN: Individual, en bolsa de plástico transparente.</t>
  </si>
  <si>
    <t>TDO-07</t>
  </si>
  <si>
    <t>Medidas: Altura: 23 cm. Diámetro: 7 cm. (Aprox.). Material: AS  traslucido  , silicona mismo color de cuerpo del tomatodo , asa de mano color gris. Capacidad: 800 ml.aprox. Presentacion : Individual bolsa plastica .</t>
  </si>
  <si>
    <t>Cyan</t>
  </si>
  <si>
    <t>TDO-08</t>
  </si>
  <si>
    <t>Medidas: Altura: 22.5 cm. Diámetro: 7.2 cm. (Aprox.) Material: Tomatodo plastico , cuerpo color traslucido , con silicona en la tapa del mismo color del cuerpo del tomatodo  . Asa de mano color gris. Capacidad: 700 ml. Aprox.) Presentacion : Individual bolsa plastica . LIBRE DE BPA</t>
  </si>
  <si>
    <t>TDO-09</t>
  </si>
  <si>
    <t>Medidas: Altura: 25 cm. Diámetro: 7.5 cm. (Aprox.)                    Descripción: Tomatodo plástico de cuerpo de color traslúcido, con tapa asa de color sólido. Para agua caliente y fría. Capacidad: 800 ml. PRESENTACIÓN: Individual, en bolsa de plástico transparente. LIBRE DE BPA</t>
  </si>
  <si>
    <t>TDO-10</t>
  </si>
  <si>
    <t>Medidas: Altura: 23.5 cm. Diámetro: 7.3 cm. (Aprox.)                 Descripción: Tomatodo plástico de cuerpo de color traslúcido, con tapa asa de color sólido. Para agua caliente y fría. Capacidad: 750 ml. PRESENTACIÓN: Individual, en bolsa de plástico transparente.</t>
  </si>
  <si>
    <t xml:space="preserve">Shacker </t>
  </si>
  <si>
    <t>TDO-11</t>
  </si>
  <si>
    <t>Shacker plastico , Material PP , incluye batidor de acero inoxidable , Capacidad : 600 ml , presentacion : Caja blanca y Bolsa Individual.</t>
  </si>
  <si>
    <t>Jarro Mug 04</t>
  </si>
  <si>
    <t>JMP</t>
  </si>
  <si>
    <t>SUBLIMADO</t>
  </si>
  <si>
    <t xml:space="preserve">Jarro Mug para Sublimar , Capacidad : 350 ml , Presentacion : Caja Individual </t>
  </si>
  <si>
    <t>Jarro Mug 05</t>
  </si>
  <si>
    <t>JMN</t>
  </si>
  <si>
    <t xml:space="preserve">Jarro Mug , Capacidad : 350 ml , Presentacion : Caja Individual </t>
  </si>
  <si>
    <t xml:space="preserve">Plateado </t>
  </si>
  <si>
    <t>Tomatodo de Acero Inoxidable III</t>
  </si>
  <si>
    <t>TDO-14</t>
  </si>
  <si>
    <t>Material : Acero Inoxidable , Medidas : 27 cm de alto x 7 cm de diametro APROX   , Capacidad : 820 ml , Presentacion : Caja x 60 unds , bolsita individual +  Caja individual color negra .</t>
  </si>
  <si>
    <t>Botella  de Acero Inoxidable I</t>
  </si>
  <si>
    <t>Material : Acero Inoxidable , Medidas : 26 cm de alto x 6.5 cm de base , Capacidad : 750 ml , Presentacion : caja x 24 unds + Caja negra Individual .</t>
  </si>
  <si>
    <t>Botella  de Acero Inoxidable II</t>
  </si>
  <si>
    <t xml:space="preserve">Material : Acero Inoxidable , Medidas : 21cm de alto x 5cm de base , Capacidad : 500 ml , Presentacion : caja x 24 unds + Caja negra Individual . </t>
  </si>
  <si>
    <t>TDO-02</t>
  </si>
  <si>
    <t>Medidas: Altura: 20.5 cm. Diámetro: 6.5 cm. (Aprox.)
Descripción: Totalmente metálico con tapa de plástico negro y sujetador clip de metal del color del tomatodo.
Capacidad: 500 ml. (Aprox.)
Presentación del producto: Individual, en caja de cartón blanca.</t>
  </si>
  <si>
    <t>TDO-03</t>
  </si>
  <si>
    <t>Medidas: Altura: 19,2 cm. Diámetro: 7,2 cm. (Aprox.)
Descripción: Totalmente metálico con tapa de plástico negro y sujetador clip de metal del color del tomatodo.
Capacidad: 500 ml. (Aprox.)
Presentación del producto: Individual, en caja de cartón blanca.</t>
  </si>
  <si>
    <t>JV-01</t>
  </si>
  <si>
    <t>JARRO DE VIDRIO PAVONADO : Material : Vidrio , tapa de Aluminio , Cañita plastica  color blanco solido : Medidas : 14 cm de alto ( Incluida la tapa ) , Diametro de tapa 6.7 cm  :Presentacion : Bolsita plastica + caja blanca individual . Capacidad : 450 ml .</t>
  </si>
  <si>
    <t>Mug IV Fibra paja de Trigo</t>
  </si>
  <si>
    <t>MG-04</t>
  </si>
  <si>
    <t xml:space="preserve">Mug para agua caliente y fria  , Medidas:
Altura: 18.5 cm Ancho: 6.5 cm
Material : Fibra paja  de trigo con asa incluida en la tapa y PORTA CELULAR  en la parte inferior ,  Capacidad: 350 ml APROX .
Presentación : Caja ecologica Individual .
</t>
  </si>
  <si>
    <t>Natural</t>
  </si>
  <si>
    <t>MUG I Fibra de Paja de Trigo</t>
  </si>
  <si>
    <t>MG-01</t>
  </si>
  <si>
    <t xml:space="preserve">SERIGRAFIA                      </t>
  </si>
  <si>
    <t xml:space="preserve">Mug para agua caliente y fria , Medidas: 16 cm de alto x 7 cm de diametro de boca , Material : Fibra de paja de Trigo , Presentacion : Caja ecologica indidual ,Capacidad : 310 ml </t>
  </si>
  <si>
    <t xml:space="preserve">Beige </t>
  </si>
  <si>
    <t xml:space="preserve">Rosado </t>
  </si>
  <si>
    <t xml:space="preserve">MUG II Fibra de Paja de Trigo </t>
  </si>
  <si>
    <t>MG-02</t>
  </si>
  <si>
    <t xml:space="preserve">Mug para agua caliente y fria , Medidas: 19 cm de alto x 7 cm de diametro de boca , Material : Fibra de paja de Trigo , Presentacion : Caja ecologica indidual ,Capacidad : 350 ml </t>
  </si>
  <si>
    <t>MUG III Fibra de Paja de Trigo</t>
  </si>
  <si>
    <t>MG-03</t>
  </si>
  <si>
    <t xml:space="preserve">Mug para agua caliente y fria , Medidas : 18.5 cm de alto x 6.5 cm de base , Material : Fibra de paja de Trigo + VIDRIO , caja Ecologica individual , </t>
  </si>
  <si>
    <t>MG-06</t>
  </si>
  <si>
    <t>SERIGRAFIA                      BAJO RELIEVE                          LASER</t>
  </si>
  <si>
    <t>Medidas: Alto: 18 cm. Diámetro: 8 cm Aprox. , Descripción: Mug Metalico Interior y Exterior , con asa de plástico negro  Capacidad: 450 ml. (Aprox.)                                                                             Presentación: Individual, en bolsa plástica dentro de una caja de cartón blanca.</t>
  </si>
  <si>
    <t>Jarro Mug 01</t>
  </si>
  <si>
    <t>MG-07</t>
  </si>
  <si>
    <t xml:space="preserve">Jarro Mug , interior metalico , exterior metalico con recubrimiento acrilico ( traslucido ) , Medidas : 11.5 cm de alto , Capacidad : 450 ml aprox , Presentacion : Bolsita individual + caja de carton </t>
  </si>
  <si>
    <t>Jarro Mug 02</t>
  </si>
  <si>
    <t>MG-8</t>
  </si>
  <si>
    <t xml:space="preserve">Jarro Mug , interior plastico , exterior metalico , Medidas : 17 cm de alto aprox , Capacidad : 450 ml aprox , Presentacion : Bolsita individual + caja de carton </t>
  </si>
  <si>
    <t>Jarro Mug 03</t>
  </si>
  <si>
    <t>MG-9</t>
  </si>
  <si>
    <t xml:space="preserve">Jarro mug , interior plastico , exterior acrilico traslucido m, Medidas : 16.5 cm de alto aprox m Capacidad : 450 ml aprox , Presentacion : Bolsita plasticas + caja de carton </t>
  </si>
  <si>
    <t xml:space="preserve">Termos Digitales </t>
  </si>
  <si>
    <t>TM-03</t>
  </si>
  <si>
    <t>Termo Digital , Capacidad 400 ml  pantalla LED Tactil , Medidor de Temperatura , mantiene el agura caliente , bateria Interna , Medida : 22 cmm de alto . Presentacion: Caja Blanca Individual .</t>
  </si>
  <si>
    <t xml:space="preserve">NUEVO PRODUCTO </t>
  </si>
  <si>
    <t>TM-01</t>
  </si>
  <si>
    <t>Termo Metálico Interior y exterior .  Medidas : 23cm de alto x   7 cm de diametro Arpox .                                                           Capacidad: 500 ml                                                                                                           Incluye funda color negro. Presentacion : Caja Individual color blanco .</t>
  </si>
  <si>
    <t>TM-02</t>
  </si>
  <si>
    <t>Termo Metálico Interior y exterior.  Medidas : 23cm de alto x   7 cm de diametro Arpox .                                                           Capacidad: 500 ml                                                                                                           Incluye funda color negro. Presentacion : Caja Individual color blanco .</t>
  </si>
  <si>
    <t>CALCULADORAS</t>
  </si>
  <si>
    <t xml:space="preserve">Tipo de Impresión </t>
  </si>
  <si>
    <t>CA-02</t>
  </si>
  <si>
    <t>Medidas: Ancho: 21 cm.  Alto: 5 cm. Aprox.  
Descripción: Regla de plástico  con calculadora a pilas.                                                                               Presentación: Caja de cartón blanco .</t>
  </si>
  <si>
    <t xml:space="preserve"> Rojo </t>
  </si>
  <si>
    <t>CA-04</t>
  </si>
  <si>
    <t>Medidas: Alt.: 12.5 cm Ancho: 7.5 cm (Aprox.)
Descripción: Calculadora de plástico a pilas, con sujetador de pita de color. Presentacion : Caja blanca Individual .</t>
  </si>
  <si>
    <t xml:space="preserve">Calculadora Sum Toma Notas                                          (Caja  x 100 Und)                                     </t>
  </si>
  <si>
    <t>CA-05</t>
  </si>
  <si>
    <t xml:space="preserve">Medidas: Ancho: 9.5 cm. / Alto: 14.5 cm. (Aprox.)                         
Descripción: Libreta acolchada, con una calculadora, un lapicero y una libreta para notas de hojas rayadas.
PRESENTACIÓN: Caja de cartón negro </t>
  </si>
  <si>
    <t>ACCESORIOS Y CUIDADO PERSONAL</t>
  </si>
  <si>
    <t>ACP-01</t>
  </si>
  <si>
    <t>SERIGRAFIA                         LASER</t>
  </si>
  <si>
    <t xml:space="preserve">Material : Biocuero                                                                                                    Medidas : 14.8 cm de diametro x 4.5 cm de alto                                          Contiene : 01 Sacacorcho , 01 Tapón,  01 Anillo antigoteo                                  01 Pico Vertidor                                                                                               Presentación : Caja de carton Blanca  </t>
  </si>
  <si>
    <t xml:space="preserve">Toalla Sport </t>
  </si>
  <si>
    <t>TS-01</t>
  </si>
  <si>
    <t xml:space="preserve">Envase de plastico con arnez   : Medida : 16 cm x 6 cm de diametro aprox , Tolla : 78 cm de largo x 30 cm de ancho aprox , Material : Microfibra </t>
  </si>
  <si>
    <t>ACP-02</t>
  </si>
  <si>
    <r>
      <rPr>
        <sz val="14"/>
        <color rgb="FFFF0000"/>
        <rFont val="Calibri"/>
        <family val="2"/>
        <scheme val="minor"/>
      </rPr>
      <t xml:space="preserve">Medidas: de 29 cm. X 26 cm. X 9 cm.   </t>
    </r>
    <r>
      <rPr>
        <sz val="14"/>
        <color theme="1"/>
        <rFont val="Calibri"/>
        <family val="2"/>
        <scheme val="minor"/>
      </rPr>
      <t xml:space="preserve">                                                           Presentación: Individual, en bolsa plástica transparente </t>
    </r>
  </si>
  <si>
    <r>
      <t xml:space="preserve">Lonchera Neopreno  GRANDE                                          (Caja  x 100 Und)   </t>
    </r>
    <r>
      <rPr>
        <b/>
        <sz val="14"/>
        <color theme="4" tint="-0.499984740745262"/>
        <rFont val="Calibri"/>
        <family val="2"/>
        <scheme val="minor"/>
      </rPr>
      <t xml:space="preserve">         </t>
    </r>
  </si>
  <si>
    <r>
      <rPr>
        <sz val="14"/>
        <color rgb="FFFF0000"/>
        <rFont val="Calibri"/>
        <family val="2"/>
        <scheme val="minor"/>
      </rPr>
      <t xml:space="preserve">Medidas: de 29 cm. X 28.5 cm. X 13.5 cm.   </t>
    </r>
    <r>
      <rPr>
        <sz val="14"/>
        <color theme="1"/>
        <rFont val="Calibri"/>
        <family val="2"/>
        <scheme val="minor"/>
      </rPr>
      <t xml:space="preserve">                                                           Presentación: Individual, en bolsa plástica transparente </t>
    </r>
  </si>
  <si>
    <t>ACP-28</t>
  </si>
  <si>
    <t>Medida: Diámetro 4.5 cm.  Medidas de Impresión: 3 cm                                                                                       Presentación: Individual, en bolsa plástica transparente.</t>
  </si>
  <si>
    <t xml:space="preserve">Popsocket                                                                                           </t>
  </si>
  <si>
    <t>ACP-31</t>
  </si>
  <si>
    <t>Sujetador de plastico colapsible redondos para Celulare, tablets, lleva cinta doble contacto, medidas: 4 cm de diametro, presentacion: Bolsita Indiovidual.</t>
  </si>
  <si>
    <t>Tarjetero de Silicona I</t>
  </si>
  <si>
    <t>ACP-32</t>
  </si>
  <si>
    <t xml:space="preserve">Porta tarjeta Autoadhesivo , Medidas: 5.7 cm x 8 cm APROX. , Presentacion : Bolsa individual </t>
  </si>
  <si>
    <t>Tarjetero de Silicona II</t>
  </si>
  <si>
    <t>ACP-33</t>
  </si>
  <si>
    <t xml:space="preserve">Porta celula + tarjetero Autoadhesivo , medidas : 9.5 cm x 5.7 cm APROX , Presentacion : Bolsa Individual </t>
  </si>
  <si>
    <t>ACP-08</t>
  </si>
  <si>
    <t>Material: Metal                                                                                Medidas aprox: 4.40 cm de Diametro                           Presentacion: Cajita de cartón negro</t>
  </si>
  <si>
    <t xml:space="preserve">Neceser Playero </t>
  </si>
  <si>
    <t>ACP-09</t>
  </si>
  <si>
    <t>Bolso Impermeable , medidas : 28.5 cm de alto x 18 cm de ancho x 11.5 cm de base APROX .</t>
  </si>
  <si>
    <t>ACP-10</t>
  </si>
  <si>
    <t>Medidas: Abierto: 138 x 64 cm. (Aprox.), Dentro de una funda Plateada (interior color negro).                       Presentacion: Individual, bolsa plástica transparente.</t>
  </si>
  <si>
    <r>
      <t xml:space="preserve">Frisbee Colapsible                                </t>
    </r>
    <r>
      <rPr>
        <b/>
        <sz val="16"/>
        <color rgb="FFFF0000"/>
        <rFont val="Calibri"/>
        <family val="2"/>
        <scheme val="minor"/>
      </rPr>
      <t/>
    </r>
  </si>
  <si>
    <t>ACP-11</t>
  </si>
  <si>
    <t>Presentación: Individual, en bolsa plástica transparente</t>
  </si>
  <si>
    <t xml:space="preserve">Frasco con Gel Antibacterial + Sujetador de Silicona                           (Caja  x 500 Und) </t>
  </si>
  <si>
    <t>ACP-12</t>
  </si>
  <si>
    <r>
      <t xml:space="preserve">Medidas: Frasco: 8 x 3.5 cm.  Frasco con limpiador bactericida en gel (gel antiséptico), con sujetador de silicona de diferentes colores para llevarlo colgado y tenerlo accesible. </t>
    </r>
    <r>
      <rPr>
        <b/>
        <sz val="14"/>
        <color rgb="FFFF0000"/>
        <rFont val="Calibri"/>
        <family val="2"/>
        <scheme val="minor"/>
      </rPr>
      <t>VACIO</t>
    </r>
  </si>
  <si>
    <t xml:space="preserve">Cyan </t>
  </si>
  <si>
    <t xml:space="preserve">Blanco traslucent </t>
  </si>
  <si>
    <r>
      <t xml:space="preserve">Medidas: Frasco: 8 x 3.5 cm.  Frasco con limpiador bactericida en gel (gel antiséptico), con sujetador de silicona de diferentes colores para llevarlo colgado y tenerlo accesible. </t>
    </r>
    <r>
      <rPr>
        <b/>
        <sz val="14"/>
        <color rgb="FFFF0000"/>
        <rFont val="Calibri"/>
        <family val="2"/>
        <scheme val="minor"/>
      </rPr>
      <t>AROMA NEUTRO</t>
    </r>
  </si>
  <si>
    <t>ACP-16</t>
  </si>
  <si>
    <t>Medidas: 4.8 x 3.7 cm. (Aprox.)                                                                  Presentación: Individual, en bolsa plástica transparente</t>
  </si>
  <si>
    <t>ACP-17</t>
  </si>
  <si>
    <t>LASER                   PANTOGRAFIA                         SERIGRAFIA</t>
  </si>
  <si>
    <t xml:space="preserve">        Medidas : 12 cm de alto x 12.5 de Perimetro </t>
  </si>
  <si>
    <t>1 Lima , 1 tijera , 1 cortauñas , 1 removedor de cuticula , 1 pinza.</t>
  </si>
  <si>
    <t>ACP-20</t>
  </si>
  <si>
    <t>Medidas: 7.3 x 6.5 cm. Espesor: 1.5 cm. (Aprox.)
Descripción: Doble espejo de cartera plástico: uno convencional y uno de aumento.</t>
  </si>
  <si>
    <t>ACP-21</t>
  </si>
  <si>
    <t>Medidas: Diámetro: 6.5 cm. (Incluido gancho) Largo: 7.5 cm. (Aprox.) Espesor: 2.5 cm.</t>
  </si>
  <si>
    <t>ACP-23</t>
  </si>
  <si>
    <t>Medidas: Ancho: 2 cm. / Alto: 2 cm. / Largo: 9 cm. (Aprox.) Descripción: Hoja de 6 cm., limpia uñas, saca corchos, 2 tipos de sierra, tijeras, abrelatas, punzón, abridor de botellas con función de destornillador plano, destonillador estrella, pinza quita astillas. Medidas: Ancho: 2 cm. Alto: 2 cm. Largo: 9 cm. Colores: Plateado.
 Presentación: Individual, en Caja de cartón blanco.</t>
  </si>
  <si>
    <t>ACP-27</t>
  </si>
  <si>
    <t xml:space="preserve">Medidas: 4.5 cm. Largo x 1.5 cm. Ancho                                                                      120 und. por caja </t>
  </si>
  <si>
    <t>ACP-29</t>
  </si>
  <si>
    <t>Incluye: 1 pinza , 1 trinche , 1 cuchillo + funda negra de tela.                                                                                                       Medidas: 39 cm x 11 cm x 3.5 cm.                              Presentacion: Individual, bolsa plástica.</t>
  </si>
  <si>
    <t xml:space="preserve">Dispensador de Bolsa para Mascotas </t>
  </si>
  <si>
    <t>DBM</t>
  </si>
  <si>
    <t>Material : PVC  , incluye 1 rollo de 15 bolsitas para mascotas , 1 gancho colgador  , medidas : 7.5 x 4.5 cm aprox .</t>
  </si>
  <si>
    <t>ACP-30</t>
  </si>
  <si>
    <t>Contenido: Estuche plástico transparente con 10 toallas humedas comprimidas.</t>
  </si>
  <si>
    <t>TECNOLÓGICO</t>
  </si>
  <si>
    <t>TC-17</t>
  </si>
  <si>
    <t>SERIGRAFIA               LASER</t>
  </si>
  <si>
    <r>
      <rPr>
        <b/>
        <sz val="14"/>
        <color rgb="FFFF0000"/>
        <rFont val="Calibri"/>
        <family val="2"/>
        <scheme val="minor"/>
      </rPr>
      <t xml:space="preserve">Capacidad 64  GB     </t>
    </r>
    <r>
      <rPr>
        <sz val="14"/>
        <color theme="1"/>
        <rFont val="Calibri"/>
        <family val="2"/>
        <scheme val="minor"/>
      </rPr>
      <t xml:space="preserve">                                                                                             Medidas del USB: 6 cm Alto x 2.5 cm Ancho                                         Presentación: Caja Metálica                                                       Costura: Negro</t>
    </r>
  </si>
  <si>
    <t>TC-18</t>
  </si>
  <si>
    <r>
      <t xml:space="preserve">Capacidad </t>
    </r>
    <r>
      <rPr>
        <b/>
        <sz val="14"/>
        <color rgb="FFFF0000"/>
        <rFont val="Calibri"/>
        <family val="2"/>
        <scheme val="minor"/>
      </rPr>
      <t xml:space="preserve">64 GB          </t>
    </r>
    <r>
      <rPr>
        <sz val="14"/>
        <color theme="1"/>
        <rFont val="Calibri"/>
        <family val="2"/>
        <scheme val="minor"/>
      </rPr>
      <t xml:space="preserve">                                                                                      Presentación: Caja Metálica                                                                                       Medidas del estuche: 9 cm Alto x 6 cm Ancho x 1.7 cm Grosor. Costura:  blanca .</t>
    </r>
  </si>
  <si>
    <r>
      <rPr>
        <b/>
        <sz val="14"/>
        <color rgb="FFFF0000"/>
        <rFont val="Calibri"/>
        <family val="2"/>
        <scheme val="minor"/>
      </rPr>
      <t xml:space="preserve">Capacidad 64GB   </t>
    </r>
    <r>
      <rPr>
        <sz val="14"/>
        <color theme="1"/>
        <rFont val="Calibri"/>
        <family val="2"/>
        <scheme val="minor"/>
      </rPr>
      <t xml:space="preserve">                                                                                   Presentación: Estuche de Plástico </t>
    </r>
  </si>
  <si>
    <t>TC-20</t>
  </si>
  <si>
    <t>SERIGRAFIA                        LASER</t>
  </si>
  <si>
    <r>
      <rPr>
        <b/>
        <sz val="14"/>
        <color rgb="FFFF0000"/>
        <rFont val="Calibri"/>
        <family val="2"/>
        <scheme val="minor"/>
      </rPr>
      <t xml:space="preserve">Capacidad 32 GB   </t>
    </r>
    <r>
      <rPr>
        <sz val="14"/>
        <color theme="1"/>
        <rFont val="Calibri"/>
        <family val="2"/>
        <scheme val="minor"/>
      </rPr>
      <t xml:space="preserve">                                                                                   Presentación: Estuche de Plástico </t>
    </r>
  </si>
  <si>
    <t xml:space="preserve">Pasa Diapositiva con puntero                           </t>
  </si>
  <si>
    <t>TC-24</t>
  </si>
  <si>
    <t>Material: interior plastico y exterior rubber. 10 metros de alnace. Incluye una pila (AAA). Medida: 105 cm de largo.Presentacion: estuche con exterior de cuerina con cierre. Medida de estuche: 7.5 x 14.7 cm/Area maxima de impresión:1.8x1 cm/Tipo de impresion: serigrafia</t>
  </si>
  <si>
    <t xml:space="preserve">Balanza Digital  </t>
  </si>
  <si>
    <t>TC-23</t>
  </si>
  <si>
    <t>Medidas: 14cm largo x 2.3cm alto x 3cm ancho.             Unidad de medida:  g, Oz, Lb, Kg.                                                 Incluye 2 pilas AAA                                                                Presentacion: Caja de carton blanco.</t>
  </si>
  <si>
    <t xml:space="preserve">Power Bank II  Metálico + Caja imantada con  Troquel                                                                       </t>
  </si>
  <si>
    <t>TC-10</t>
  </si>
  <si>
    <t>LASER                         BAJO RELIEVE                   SERIGRAFIA</t>
  </si>
  <si>
    <r>
      <t xml:space="preserve">Power Bank </t>
    </r>
    <r>
      <rPr>
        <b/>
        <sz val="14"/>
        <color rgb="FFFF0000"/>
        <rFont val="Calibri"/>
        <family val="2"/>
        <scheme val="minor"/>
      </rPr>
      <t>Metálico</t>
    </r>
    <r>
      <rPr>
        <sz val="14"/>
        <color theme="1"/>
        <rFont val="Calibri"/>
        <family val="2"/>
        <scheme val="minor"/>
      </rPr>
      <t xml:space="preserve"> con dos puertos de carga, </t>
    </r>
    <r>
      <rPr>
        <b/>
        <sz val="14"/>
        <color rgb="FFFF0000"/>
        <rFont val="Calibri"/>
        <family val="2"/>
        <scheme val="minor"/>
      </rPr>
      <t>capacidad 8000 MAH</t>
    </r>
    <r>
      <rPr>
        <sz val="14"/>
        <color theme="1"/>
        <rFont val="Calibri"/>
        <family val="2"/>
        <scheme val="minor"/>
      </rPr>
      <t>, con adapatador Android.                                                                                         Medidas: 11.4 cm x  6.9 cm. x 1.5 cm aprox.                                                                                 Presentación: Caja de cartón imantada negra con Troquel.                               Medidas de Caja: 14 cm x 8.9 cm x 3.3 cm aprox.  2 Entradas de USB. Incluye manual en Ingles , Incluye cable para su carga.</t>
    </r>
  </si>
  <si>
    <t xml:space="preserve">Power Bank III </t>
  </si>
  <si>
    <t>SERIGREAFIA / LASER</t>
  </si>
  <si>
    <r>
      <t xml:space="preserve">Power Bank material : </t>
    </r>
    <r>
      <rPr>
        <b/>
        <sz val="14"/>
        <color rgb="FFFF0000"/>
        <rFont val="Calibri"/>
        <family val="2"/>
        <scheme val="minor"/>
      </rPr>
      <t>BAMBO</t>
    </r>
    <r>
      <rPr>
        <sz val="14"/>
        <color theme="1"/>
        <rFont val="Calibri"/>
        <family val="2"/>
        <scheme val="minor"/>
      </rPr>
      <t xml:space="preserve"> ,  con dos puertos de carga, </t>
    </r>
    <r>
      <rPr>
        <b/>
        <sz val="14"/>
        <color rgb="FFFF0000"/>
        <rFont val="Calibri"/>
        <family val="2"/>
        <scheme val="minor"/>
      </rPr>
      <t>capacidad 8000 MAH</t>
    </r>
    <r>
      <rPr>
        <sz val="14"/>
        <color theme="1"/>
        <rFont val="Calibri"/>
        <family val="2"/>
        <scheme val="minor"/>
      </rPr>
      <t>, con adapatador Android.                Medidas: 15.3 cm x  8 cm. x 1.8 cm aprox.                                                                                 Presentación: Caja de cartón imantada negra con Troquel.                               Medidas de Caja: 18.6 cm x 11 cm x 3.5 cm aprox.  1 Entradas USB. , incluye manual en Ingles . Incluye cable para su carga .</t>
    </r>
  </si>
  <si>
    <t>Bambo</t>
  </si>
  <si>
    <t>Speacker Bluetooth Bamboo I</t>
  </si>
  <si>
    <r>
      <t xml:space="preserve"> Medida : 5.8  cm de diametro x 4.8 cm de alto , Material : </t>
    </r>
    <r>
      <rPr>
        <b/>
        <sz val="14"/>
        <color rgb="FFFF0000"/>
        <rFont val="Calibri"/>
        <family val="2"/>
        <scheme val="minor"/>
      </rPr>
      <t>Bambo</t>
    </r>
    <r>
      <rPr>
        <sz val="14"/>
        <color theme="1"/>
        <rFont val="Calibri"/>
        <family val="2"/>
        <scheme val="minor"/>
      </rPr>
      <t xml:space="preserve">  , Incluye manual en Ingles y cable para su carga .  Presentacion : Caja Ecologica invidual . Ranura para micro SD .</t>
    </r>
  </si>
  <si>
    <t>Speacker Bluetooth Bamboo II</t>
  </si>
  <si>
    <r>
      <t xml:space="preserve"> Medida : 7.5  cm de diametro x 4.8 cm de alto , Material : </t>
    </r>
    <r>
      <rPr>
        <b/>
        <sz val="14"/>
        <color rgb="FFFF0000"/>
        <rFont val="Calibri"/>
        <family val="2"/>
        <scheme val="minor"/>
      </rPr>
      <t>Bambo</t>
    </r>
    <r>
      <rPr>
        <sz val="14"/>
        <color theme="1"/>
        <rFont val="Calibri"/>
        <family val="2"/>
        <scheme val="minor"/>
      </rPr>
      <t xml:space="preserve">  , Incluye manual en Ingles y cable para su carga .  Presentacion : Caja Ecologica invidual . Ranura para micro SD . Potencia 20W .</t>
    </r>
  </si>
  <si>
    <t>Speacker Bluetooth Bamboo III</t>
  </si>
  <si>
    <r>
      <t xml:space="preserve"> Medida : 6.8 cm X 5.2 cm, Material : </t>
    </r>
    <r>
      <rPr>
        <b/>
        <sz val="14"/>
        <color rgb="FFFF0000"/>
        <rFont val="Calibri"/>
        <family val="2"/>
        <scheme val="minor"/>
      </rPr>
      <t>Bambo en la parte de arriba y Rubber en la parte de abajo</t>
    </r>
    <r>
      <rPr>
        <sz val="14"/>
        <color theme="1"/>
        <rFont val="Calibri"/>
        <family val="2"/>
        <scheme val="minor"/>
      </rPr>
      <t xml:space="preserve"> , Incluye manual en Ingles y cable para su carga .  Presentacion : Caja Ecologica invidual . Ranura para micro SD . Potencia 20W .</t>
    </r>
  </si>
  <si>
    <t>MP-11</t>
  </si>
  <si>
    <t>Parlante Bluetooth , Medidas : 5cm de alto x 5.5 cm de diametro , descripcion : Output Power : 3W , Incluye Cable USB + manual . Presentacion : Caja de carton.</t>
  </si>
  <si>
    <t xml:space="preserve"> Negro </t>
  </si>
  <si>
    <t xml:space="preserve">Speacker  Bluetooth II                       </t>
  </si>
  <si>
    <t>MP-12</t>
  </si>
  <si>
    <t>Parlante Bluetooth con entrada Micro SD y USB, radio FM ,                                                                                         Medidas: 11.6 cm x 7.8 cm x 3.5 cms. (aprox).    Color: negro.  Incluye cable de carga.  Presentacion : Caja de carton.</t>
  </si>
  <si>
    <t xml:space="preserve"> Speaker Bluetooth III                             </t>
  </si>
  <si>
    <t>MP-13</t>
  </si>
  <si>
    <t>Parlante bluetooth con entrada Micro SD y USB, radio FM.
Incluye: Cable de carga.                                                                                Medidas: 16 cm x 6 cm x 5.8 cm aprox.</t>
  </si>
  <si>
    <t>Negro / Azul</t>
  </si>
  <si>
    <t>Negro / Rojo</t>
  </si>
  <si>
    <t>Cable Multipuerto Retractil</t>
  </si>
  <si>
    <t>TC-29</t>
  </si>
  <si>
    <t>Dimesiones : 23 cm sin desplegar , 93 cm desplegado , Material : PVC + Bamboo . Incluye : 1 puerto Iphone , 1 puerto tipo C  , 1 puerto Android , 1 puerto USB .</t>
  </si>
  <si>
    <t>TC-21</t>
  </si>
  <si>
    <t>Conectores: Android, Tipo C, IOS ( IPHONE).                                                                 Medida: 16 cm. de largo                                                                                     Medida para impresión: 2.5 cm largo x 3.5 cm ancho                                Presentación: Individual, bolsa de plástico blanco / transparente.</t>
  </si>
  <si>
    <t xml:space="preserve">Cable Multipuero large          </t>
  </si>
  <si>
    <t xml:space="preserve">TC-21A </t>
  </si>
  <si>
    <r>
      <t xml:space="preserve">Conectores: Android, Tipo C, IOS ( IPHONE).                                                                 Medida: 1.12 mtra aprox  de largo.               Presentacion </t>
    </r>
    <r>
      <rPr>
        <b/>
        <sz val="18"/>
        <color rgb="FFFF0000"/>
        <rFont val="Calibri"/>
        <family val="2"/>
        <scheme val="minor"/>
      </rPr>
      <t xml:space="preserve">: Bolsa Ziplot individual .            </t>
    </r>
    <r>
      <rPr>
        <sz val="14"/>
        <color theme="1"/>
        <rFont val="Calibri"/>
        <family val="2"/>
        <scheme val="minor"/>
      </rPr>
      <t xml:space="preserve">                                                       </t>
    </r>
  </si>
  <si>
    <t>TC-22</t>
  </si>
  <si>
    <t>Adaptador de enchufes especialmente indicado para viajeros, incluye 3 piezas con adaptadores multiregion (USA, Europa y Reino Unido). Estuche de plástico blanco sólido, Medida del estuche:  6.2 cm Ancho x 6 cm Largo                                                                  Presentación: Individual en bolsa de plástico, dentro de una caja de cartón blanco.</t>
  </si>
  <si>
    <t xml:space="preserve">Audifonos con volumen y microfono </t>
  </si>
  <si>
    <t>TC-28</t>
  </si>
  <si>
    <t>Audifonos Blancos , Medidas : 6.5 x 6.5 cm APROX , Audifonos con control de volumen y microfono para celulares , Presentacion . Caja plastica .</t>
  </si>
  <si>
    <t>TC-27</t>
  </si>
  <si>
    <t>Audifonos con  Estuche circular , Material : plastico color blanco solido  , Medidas : 5.4 cm de diametro x 2 cm de alto , Presentacion : Bolsita individual .</t>
  </si>
  <si>
    <t xml:space="preserve">Audífonos II                             </t>
  </si>
  <si>
    <t>TC-06</t>
  </si>
  <si>
    <r>
      <rPr>
        <b/>
        <sz val="16"/>
        <color rgb="FFFF0000"/>
        <rFont val="Calibri"/>
        <family val="2"/>
        <scheme val="minor"/>
      </rPr>
      <t xml:space="preserve">AUDIFONOS CON MICROFONO   </t>
    </r>
    <r>
      <rPr>
        <sz val="14"/>
        <color theme="1"/>
        <rFont val="Calibri"/>
        <family val="2"/>
        <scheme val="minor"/>
      </rPr>
      <t xml:space="preserve">                                 SPEAKER:Ф40MM
SENSITIVITY:105DB S.P.L AT 1KHZ
IMPEDANCE:32Ω
FREQUENCY RESPONSE:20HZ-20,000HZ
RATED POWER:15MW
CABLE LENGTH:1.5M±0.3M
PLUG TYPE:Ф3.5MM STEREO Presentación: caja de cartón blanco</t>
    </r>
  </si>
  <si>
    <t>LAPICEROS PLÁSTICOS Y METÁLICOS</t>
  </si>
  <si>
    <t>Articulo</t>
  </si>
  <si>
    <t>LP-03</t>
  </si>
  <si>
    <t>Medidas: Largo: 14 cm. Diámetro: 1.3 cm. (Aprox.)
Descripción: Lapicero plástico retráctil, con goma antidezlizante del mismo color del lapicero. Punta y clip color plateado brillante.                                                            Presentación: Individual en bolsa plástica</t>
  </si>
  <si>
    <t>Lapicero Bambu I</t>
  </si>
  <si>
    <t>LB-01</t>
  </si>
  <si>
    <t>Medidas : 13.5 cm de largo Aprox. Descripcion : color de tinta : Seca color AZUL , clip Metalico . Presentacion : Bolsita individual .</t>
  </si>
  <si>
    <t>Bambu</t>
  </si>
  <si>
    <t>Lapicero Bambu II</t>
  </si>
  <si>
    <t>LB-02</t>
  </si>
  <si>
    <t>Medidas : 14 cm de largo Aprox . Descripcion : Lapicero con sistema Giratorio , color de tinta : Seca color Negro , clip Metalico . Presentacion : Bolsita individual .</t>
  </si>
  <si>
    <t xml:space="preserve">Lapicero Roller Pen Metalico Mate </t>
  </si>
  <si>
    <t>LR-01</t>
  </si>
  <si>
    <t>SERIGRAFIA / LASER</t>
  </si>
  <si>
    <t>Medida : 14.4 cm de largo Aprox , Descripcion : Lapicero Tinta Liquida con Touch , Clip metalico , Material : Rubber . Presentacion : Bolsita plastica Individual .</t>
  </si>
  <si>
    <t xml:space="preserve">Lapicero Ball Pen Metalico Mate </t>
  </si>
  <si>
    <t>LR-02</t>
  </si>
  <si>
    <t>Medida : 14 cm de largo Aprox , Descripcion : Lapicero Tinta seca color negro , Clip metalico , Material : Rubber . Presentacion : Bolsita plastica Individual .</t>
  </si>
  <si>
    <t>LP-04</t>
  </si>
  <si>
    <t>LASER                              PANTOGRAFIA                                 SERIGRAFIA</t>
  </si>
  <si>
    <t>Medidas: Largo: 12.5 cm.                                                                                                Tinta: Liquida color Negro                                                                                                                      NO   Incluye funda de pana color negro</t>
  </si>
  <si>
    <t>Gun</t>
  </si>
  <si>
    <t>LP-05</t>
  </si>
  <si>
    <t>Medidas: Largo: 13.5 cm APROX.                                                                                                Tinta: Liquida color Negro                                                                                                           NO  Incluye funda de pana   color negro                            Presentacion : Bolsa Individual Transparente</t>
  </si>
  <si>
    <t>LP-06</t>
  </si>
  <si>
    <t>Medidas: Largo: 14 cm APROX.                                                                                                Tinta: Liquida color Negro                                                                                                   NO Incluye funda de pana color negro                              Presentacion : Bolsa Individual Transparente</t>
  </si>
  <si>
    <r>
      <t xml:space="preserve">Lapicero Metálico 4 Funciones                                        (Caja  x 200 Und)                      </t>
    </r>
    <r>
      <rPr>
        <b/>
        <sz val="14"/>
        <color rgb="FFFF0000"/>
        <rFont val="Calibri"/>
        <family val="2"/>
        <scheme val="minor"/>
      </rPr>
      <t xml:space="preserve">  </t>
    </r>
  </si>
  <si>
    <t>LP-07</t>
  </si>
  <si>
    <t>LASER                            PANTOGRAFIA                              SERIGRAFIA</t>
  </si>
  <si>
    <t>Color negro/ Material: metal                                                                                       4 funciones: Lapicero, linterna, puntero láser y extremo touch.                                                                                                                 Tinta: seca color  Negro                                                                                              Presentacion: Estuche de carton plateado +  Caja metalica plateada , contiene 3 pilas de repuesto .  Medida del Lapicero : 13.6 cm de largo .</t>
  </si>
  <si>
    <r>
      <t xml:space="preserve">Lapicero Metálico + Touch                                                          (Caja x 500 Und)                                     </t>
    </r>
    <r>
      <rPr>
        <b/>
        <sz val="14"/>
        <color theme="8" tint="-0.499984740745262"/>
        <rFont val="Calibri"/>
        <family val="2"/>
        <scheme val="minor"/>
      </rPr>
      <t xml:space="preserve">                   </t>
    </r>
  </si>
  <si>
    <t>LP-08</t>
  </si>
  <si>
    <t xml:space="preserve">Medidas: Largo: 13.5 cm.                                                                                                 Tinta: seca color  Negro                                                Presentacion : Bolsa Individual Transparente                                             NO       Incluye funda de pana color negro  </t>
  </si>
  <si>
    <r>
      <t xml:space="preserve">Chanchito de PVC                                              
(Caja x 100 Und )                            </t>
    </r>
    <r>
      <rPr>
        <b/>
        <sz val="14"/>
        <color theme="4" tint="-0.499984740745262"/>
        <rFont val="Calibri"/>
        <family val="2"/>
        <scheme val="minor"/>
      </rPr>
      <t xml:space="preserve">                      </t>
    </r>
  </si>
  <si>
    <t xml:space="preserve">Porta Celular I                                  
(Caja  x 250 Und)                      </t>
  </si>
  <si>
    <t xml:space="preserve">Manito Porta Celular                 
(Caja  x 200 Und)                                                     </t>
  </si>
  <si>
    <t xml:space="preserve">Set de Escritorio                             
(Caja  x 250 Und)                               </t>
  </si>
  <si>
    <t xml:space="preserve">Set de Escritorio en Pote                  
(Caja  x 100 Und)  </t>
  </si>
  <si>
    <r>
      <t xml:space="preserve">Pizarra con Corcho                    
 (Caja  x 50 Und)                 </t>
    </r>
    <r>
      <rPr>
        <b/>
        <sz val="14"/>
        <color theme="4" tint="-0.499984740745262"/>
        <rFont val="Calibri"/>
        <family val="2"/>
        <scheme val="minor"/>
      </rPr>
      <t xml:space="preserve">   </t>
    </r>
  </si>
  <si>
    <t>CON DETALLES</t>
  </si>
  <si>
    <t xml:space="preserve">Mouse pad Silicona                
(Caja  x 50 Und)                             </t>
  </si>
  <si>
    <r>
      <t xml:space="preserve">Porta post it +Flags I                  
(Caja  x 50 Und)                </t>
    </r>
    <r>
      <rPr>
        <b/>
        <sz val="14"/>
        <color theme="8" tint="-0.499984740745262"/>
        <rFont val="Calibri"/>
        <family val="2"/>
        <scheme val="minor"/>
      </rPr>
      <t xml:space="preserve"> </t>
    </r>
    <r>
      <rPr>
        <b/>
        <sz val="14"/>
        <color theme="1"/>
        <rFont val="Calibri"/>
        <family val="2"/>
        <scheme val="minor"/>
      </rPr>
      <t xml:space="preserve">            </t>
    </r>
  </si>
  <si>
    <t xml:space="preserve">Set Resaltador I en POTE                
 (Caja  x 200 Und)                           </t>
  </si>
  <si>
    <r>
      <t xml:space="preserve">Set Resaltador II                          
(Caja  x 200 Und)                               </t>
    </r>
    <r>
      <rPr>
        <b/>
        <sz val="14"/>
        <color theme="4" tint="-0.499984740745262"/>
        <rFont val="Calibri"/>
        <family val="2"/>
        <scheme val="minor"/>
      </rPr>
      <t xml:space="preserve">     </t>
    </r>
    <r>
      <rPr>
        <b/>
        <sz val="14"/>
        <color theme="1"/>
        <rFont val="Calibri"/>
        <family val="2"/>
        <scheme val="minor"/>
      </rPr>
      <t xml:space="preserve">                                         </t>
    </r>
  </si>
  <si>
    <t xml:space="preserve">Resaltador Manito                
(Caja  x 200 Und)                                                    </t>
  </si>
  <si>
    <t>NUEVAMENTE EN STOCK</t>
  </si>
  <si>
    <r>
      <t xml:space="preserve">Set Resaltador Crayola                
(Caja  x 300 Und)                </t>
    </r>
    <r>
      <rPr>
        <b/>
        <sz val="14"/>
        <color theme="8" tint="-0.499984740745262"/>
        <rFont val="Calibri"/>
        <family val="2"/>
      </rPr>
      <t xml:space="preserve">                         </t>
    </r>
    <r>
      <rPr>
        <b/>
        <sz val="14"/>
        <color indexed="8"/>
        <rFont val="Calibri"/>
        <family val="2"/>
      </rPr>
      <t xml:space="preserve">                        </t>
    </r>
  </si>
  <si>
    <t xml:space="preserve">Set Resaltador Crayola II                
(Caja  x 100 Und)                          </t>
  </si>
  <si>
    <t xml:space="preserve">Resaltador + post it                
(Caja  x 1000 Und)               </t>
  </si>
  <si>
    <t xml:space="preserve">Lapicero Resaltador                
(Caja  x 1000 Und)      </t>
  </si>
  <si>
    <t xml:space="preserve">Taco de Post it                             
(Caja  x 100 Und)        </t>
  </si>
  <si>
    <r>
      <t xml:space="preserve">Porta Post It III                              
 (Caja  x 200 Und)                          </t>
    </r>
    <r>
      <rPr>
        <b/>
        <sz val="14"/>
        <color theme="8" tint="-0.499984740745262"/>
        <rFont val="Calibri"/>
        <family val="2"/>
        <scheme val="minor"/>
      </rPr>
      <t xml:space="preserve">                     </t>
    </r>
  </si>
  <si>
    <t xml:space="preserve">Porta Post It IV                                     
(Caja  x 200 Und)                            </t>
  </si>
  <si>
    <r>
      <t xml:space="preserve">Libreta Post It + Lapicero XII                                       (Caja  x 100 Und)         </t>
    </r>
    <r>
      <rPr>
        <b/>
        <sz val="14"/>
        <color rgb="FF0070C0"/>
        <rFont val="Calibri"/>
        <family val="2"/>
        <scheme val="minor"/>
      </rPr>
      <t xml:space="preserve"> </t>
    </r>
    <r>
      <rPr>
        <b/>
        <sz val="14"/>
        <color theme="1"/>
        <rFont val="Calibri"/>
        <family val="2"/>
        <scheme val="minor"/>
      </rPr>
      <t xml:space="preserve">          </t>
    </r>
  </si>
  <si>
    <t xml:space="preserve">Libreta Post It + Lapicero XI                                      (Caja  x 50 Und)  </t>
  </si>
  <si>
    <r>
      <t xml:space="preserve">Libreta Post It +  Lapicero I                                                   (Caja  x 100 Und)                     </t>
    </r>
    <r>
      <rPr>
        <b/>
        <sz val="14"/>
        <color theme="4" tint="-0.499984740745262"/>
        <rFont val="Calibri"/>
        <family val="2"/>
        <scheme val="minor"/>
      </rPr>
      <t xml:space="preserve"> </t>
    </r>
    <r>
      <rPr>
        <b/>
        <sz val="14"/>
        <color theme="1"/>
        <rFont val="Calibri"/>
        <family val="2"/>
        <scheme val="minor"/>
      </rPr>
      <t xml:space="preserve">                                               </t>
    </r>
  </si>
  <si>
    <t xml:space="preserve">Libreta Post It + Lapicero VII                                    </t>
  </si>
  <si>
    <t xml:space="preserve">Libreta Post It + Lapicero V  </t>
  </si>
  <si>
    <r>
      <t xml:space="preserve">Libreta con lapicero II                                   
(Caja  x 100 Und)                   </t>
    </r>
    <r>
      <rPr>
        <b/>
        <sz val="14"/>
        <color rgb="FFFF0000"/>
        <rFont val="Calibri"/>
        <family val="2"/>
        <scheme val="minor"/>
      </rPr>
      <t xml:space="preserve">  </t>
    </r>
    <r>
      <rPr>
        <b/>
        <sz val="14"/>
        <color theme="4" tint="-0.499984740745262"/>
        <rFont val="Calibri"/>
        <family val="2"/>
        <scheme val="minor"/>
      </rPr>
      <t xml:space="preserve"> </t>
    </r>
    <r>
      <rPr>
        <b/>
        <sz val="14"/>
        <color rgb="FFFF0000"/>
        <rFont val="Calibri"/>
        <family val="2"/>
        <scheme val="minor"/>
      </rPr>
      <t xml:space="preserve">                    </t>
    </r>
  </si>
  <si>
    <r>
      <t xml:space="preserve">Porta Post It II                          
(Caja  x 500 Und)                   </t>
    </r>
    <r>
      <rPr>
        <b/>
        <sz val="14"/>
        <color rgb="FF0070C0"/>
        <rFont val="Calibri"/>
        <family val="2"/>
      </rPr>
      <t xml:space="preserve"> </t>
    </r>
  </si>
  <si>
    <r>
      <t xml:space="preserve">Separador de Libro               
(Caja  x 600 Und)                                 </t>
    </r>
    <r>
      <rPr>
        <b/>
        <sz val="14"/>
        <color theme="8" tint="-0.499984740745262"/>
        <rFont val="Calibri"/>
        <family val="2"/>
      </rPr>
      <t xml:space="preserve">   </t>
    </r>
    <r>
      <rPr>
        <b/>
        <sz val="14"/>
        <color indexed="8"/>
        <rFont val="Calibri"/>
        <family val="2"/>
      </rPr>
      <t xml:space="preserve">             </t>
    </r>
    <r>
      <rPr>
        <b/>
        <sz val="14"/>
        <color rgb="FF0070C0"/>
        <rFont val="Calibri"/>
        <family val="2"/>
      </rPr>
      <t xml:space="preserve">  </t>
    </r>
  </si>
  <si>
    <t xml:space="preserve">Cubo Mágico Ecológico             
(Caja  x 100 Und)    </t>
  </si>
  <si>
    <t xml:space="preserve">Libreta Ecológica  A - 6            
(Caja  x 100 Und)                </t>
  </si>
  <si>
    <r>
      <t>Libreta Ecológica  A -5                   
(Caja  x 50 Und)</t>
    </r>
    <r>
      <rPr>
        <b/>
        <sz val="14"/>
        <color theme="4" tint="-0.499984740745262"/>
        <rFont val="Calibri"/>
        <family val="2"/>
        <scheme val="minor"/>
      </rPr>
      <t xml:space="preserve">       </t>
    </r>
    <r>
      <rPr>
        <b/>
        <sz val="14"/>
        <color theme="1"/>
        <rFont val="Calibri"/>
        <family val="2"/>
        <scheme val="minor"/>
      </rPr>
      <t xml:space="preserve">                            </t>
    </r>
    <r>
      <rPr>
        <b/>
        <sz val="14"/>
        <color theme="4" tint="-0.499984740745262"/>
        <rFont val="Calibri"/>
        <family val="2"/>
        <scheme val="minor"/>
      </rPr>
      <t xml:space="preserve"> </t>
    </r>
  </si>
  <si>
    <t xml:space="preserve">Bolsa Cambrel I                          
(Caja  x 250 Und)                                   </t>
  </si>
  <si>
    <t xml:space="preserve">Bolsa Cambrtel  II                       
(Caja  x 250 Und)      </t>
  </si>
  <si>
    <t xml:space="preserve">Linterna Ecológica                
(Caja  x 200 Und)                        </t>
  </si>
  <si>
    <t xml:space="preserve">Kit Destornillador III               
(Caja  x 100 Und)  </t>
  </si>
  <si>
    <r>
      <t xml:space="preserve">Cinta Métrica con Toma notas                                   (Caja  x 100 Und)                                            </t>
    </r>
    <r>
      <rPr>
        <b/>
        <sz val="14"/>
        <color theme="8" tint="-0.499984740745262"/>
        <rFont val="Calibri"/>
        <family val="2"/>
        <scheme val="minor"/>
      </rPr>
      <t xml:space="preserve">      </t>
    </r>
  </si>
  <si>
    <t xml:space="preserve">Tomatodo ICP                              
(Caja  x 60 Und)  </t>
  </si>
  <si>
    <r>
      <t xml:space="preserve">  Tomatodo con caña II Con Grip                                     (Caja  x 24 Und)                           </t>
    </r>
    <r>
      <rPr>
        <b/>
        <sz val="14"/>
        <color theme="8" tint="-0.499984740745262"/>
        <rFont val="Calibri"/>
        <family val="2"/>
        <scheme val="minor"/>
      </rPr>
      <t xml:space="preserve">               </t>
    </r>
    <r>
      <rPr>
        <b/>
        <sz val="14"/>
        <color theme="1"/>
        <rFont val="Calibri"/>
        <family val="2"/>
        <scheme val="minor"/>
      </rPr>
      <t xml:space="preserve"> </t>
    </r>
    <r>
      <rPr>
        <b/>
        <sz val="14"/>
        <color theme="8" tint="-0.499984740745262"/>
        <rFont val="Calibri"/>
        <family val="2"/>
        <scheme val="minor"/>
      </rPr>
      <t xml:space="preserve">        </t>
    </r>
    <r>
      <rPr>
        <b/>
        <sz val="14"/>
        <color theme="1"/>
        <rFont val="Calibri"/>
        <family val="2"/>
        <scheme val="minor"/>
      </rPr>
      <t xml:space="preserve">         </t>
    </r>
  </si>
  <si>
    <t xml:space="preserve">Tomatodo Free III                
(Caja  x 60 Und)                      </t>
  </si>
  <si>
    <t xml:space="preserve">Tomatodo I                             
 (Caja  x 48 Und)                      </t>
  </si>
  <si>
    <t xml:space="preserve">Tomatodo II                              
(Caja  x 48 Und)                                               </t>
  </si>
  <si>
    <r>
      <t xml:space="preserve">Tomatodo III                                 
(Caja  x 48 Und)                            </t>
    </r>
    <r>
      <rPr>
        <b/>
        <sz val="14"/>
        <color theme="4" tint="-0.499984740745262"/>
        <rFont val="Calibri"/>
        <family val="2"/>
        <scheme val="minor"/>
      </rPr>
      <t xml:space="preserve">  </t>
    </r>
    <r>
      <rPr>
        <b/>
        <sz val="14"/>
        <color theme="1"/>
        <rFont val="Calibri"/>
        <family val="2"/>
        <scheme val="minor"/>
      </rPr>
      <t xml:space="preserve">                             </t>
    </r>
  </si>
  <si>
    <r>
      <t xml:space="preserve">Tomatodo IV          </t>
    </r>
    <r>
      <rPr>
        <b/>
        <sz val="14"/>
        <color rgb="FF002060"/>
        <rFont val="Calibri"/>
        <family val="2"/>
        <scheme val="minor"/>
      </rPr>
      <t xml:space="preserve">                          
</t>
    </r>
    <r>
      <rPr>
        <b/>
        <sz val="14"/>
        <color theme="1"/>
        <rFont val="Calibri"/>
        <family val="2"/>
        <scheme val="minor"/>
      </rPr>
      <t xml:space="preserve">(Caja  x 48 Und)                      </t>
    </r>
    <r>
      <rPr>
        <b/>
        <sz val="14"/>
        <color theme="4" tint="-0.499984740745262"/>
        <rFont val="Calibri"/>
        <family val="2"/>
        <scheme val="minor"/>
      </rPr>
      <t xml:space="preserve">    </t>
    </r>
    <r>
      <rPr>
        <b/>
        <sz val="14"/>
        <color rgb="FF002060"/>
        <rFont val="Calibri"/>
        <family val="2"/>
        <scheme val="minor"/>
      </rPr>
      <t xml:space="preserve">   </t>
    </r>
    <r>
      <rPr>
        <b/>
        <sz val="14"/>
        <color theme="1"/>
        <rFont val="Calibri"/>
        <family val="2"/>
        <scheme val="minor"/>
      </rPr>
      <t xml:space="preserve">              </t>
    </r>
    <r>
      <rPr>
        <b/>
        <sz val="14"/>
        <color rgb="FFFF0000"/>
        <rFont val="Calibri"/>
        <family val="2"/>
        <scheme val="minor"/>
      </rPr>
      <t xml:space="preserve"> </t>
    </r>
    <r>
      <rPr>
        <b/>
        <sz val="14"/>
        <color theme="1"/>
        <rFont val="Calibri"/>
        <family val="2"/>
        <scheme val="minor"/>
      </rPr>
      <t xml:space="preserve">                   </t>
    </r>
  </si>
  <si>
    <t>CAJA CON DETALLES</t>
  </si>
  <si>
    <r>
      <t xml:space="preserve">Tomatodo Metalico II </t>
    </r>
    <r>
      <rPr>
        <b/>
        <sz val="14"/>
        <color rgb="FF002060"/>
        <rFont val="Calibri"/>
        <family val="2"/>
        <scheme val="minor"/>
      </rPr>
      <t xml:space="preserve">         
 </t>
    </r>
    <r>
      <rPr>
        <b/>
        <sz val="14"/>
        <color theme="1"/>
        <rFont val="Calibri"/>
        <family val="2"/>
        <scheme val="minor"/>
      </rPr>
      <t>(Caja  x 50 Und)</t>
    </r>
    <r>
      <rPr>
        <b/>
        <sz val="14"/>
        <color theme="4" tint="-0.499984740745262"/>
        <rFont val="Calibri"/>
        <family val="2"/>
        <scheme val="minor"/>
      </rPr>
      <t xml:space="preserve">                                                </t>
    </r>
    <r>
      <rPr>
        <b/>
        <sz val="14"/>
        <color theme="1"/>
        <rFont val="Calibri"/>
        <family val="2"/>
        <scheme val="minor"/>
      </rPr>
      <t xml:space="preserve">                            </t>
    </r>
  </si>
  <si>
    <r>
      <t xml:space="preserve">Tomatodo Metalico I </t>
    </r>
    <r>
      <rPr>
        <b/>
        <sz val="14"/>
        <color theme="8" tint="-0.499984740745262"/>
        <rFont val="Calibri"/>
        <family val="2"/>
        <scheme val="minor"/>
      </rPr>
      <t xml:space="preserve"> </t>
    </r>
    <r>
      <rPr>
        <b/>
        <sz val="14"/>
        <color theme="1"/>
        <rFont val="Calibri"/>
        <family val="2"/>
        <scheme val="minor"/>
      </rPr>
      <t xml:space="preserve">                
(Caja  x 50 Und)</t>
    </r>
    <r>
      <rPr>
        <b/>
        <sz val="14"/>
        <color theme="4" tint="-0.499984740745262"/>
        <rFont val="Calibri"/>
        <family val="2"/>
        <scheme val="minor"/>
      </rPr>
      <t xml:space="preserve">                            </t>
    </r>
    <r>
      <rPr>
        <b/>
        <sz val="14"/>
        <color theme="1"/>
        <rFont val="Calibri"/>
        <family val="2"/>
        <scheme val="minor"/>
      </rPr>
      <t xml:space="preserve">                </t>
    </r>
  </si>
  <si>
    <t xml:space="preserve">Jarro de Vidrio Pavonado                               
 (Caja  x 48 Und)       </t>
  </si>
  <si>
    <t xml:space="preserve">Jarro Mug Metal III               
(Caja  x 40 Und) </t>
  </si>
  <si>
    <r>
      <t>Termo Metalico I                   
(Caja  x 40 Und)</t>
    </r>
    <r>
      <rPr>
        <b/>
        <sz val="14"/>
        <color theme="4" tint="-0.499984740745262"/>
        <rFont val="Calibri"/>
        <family val="2"/>
        <scheme val="minor"/>
      </rPr>
      <t xml:space="preserve">                                                            </t>
    </r>
    <r>
      <rPr>
        <b/>
        <sz val="14"/>
        <color theme="1"/>
        <rFont val="Calibri"/>
        <family val="2"/>
        <scheme val="minor"/>
      </rPr>
      <t xml:space="preserve">   </t>
    </r>
  </si>
  <si>
    <t xml:space="preserve">Termo Metalico II                    
(Caja  x 40 Und)       </t>
  </si>
  <si>
    <t xml:space="preserve">Regla Calculadora                     
(Caja  x 100 Und) </t>
  </si>
  <si>
    <r>
      <t xml:space="preserve">Calculadora                                    
(Caja  x 200 Und)                                    </t>
    </r>
    <r>
      <rPr>
        <b/>
        <sz val="14"/>
        <color theme="8" tint="-0.499984740745262"/>
        <rFont val="Calibri"/>
        <family val="2"/>
        <scheme val="minor"/>
      </rPr>
      <t xml:space="preserve">                </t>
    </r>
  </si>
  <si>
    <t xml:space="preserve">Set de Vino                                         
(Caja  x 30 Und)                                                             </t>
  </si>
  <si>
    <r>
      <t xml:space="preserve">Lonchera Neopreno              
(Caja  x 100 Und)  </t>
    </r>
    <r>
      <rPr>
        <b/>
        <sz val="14"/>
        <color theme="4" tint="-0.499984740745262"/>
        <rFont val="Calibri"/>
        <family val="2"/>
        <scheme val="minor"/>
      </rPr>
      <t xml:space="preserve">          </t>
    </r>
  </si>
  <si>
    <t xml:space="preserve">Porta Celular Magnético para Auto                                         (Caja  x 200 Und)                                                     </t>
  </si>
  <si>
    <r>
      <t xml:space="preserve">Colgador de Cartera                  
(Caja  x 200 Und)                </t>
    </r>
    <r>
      <rPr>
        <b/>
        <sz val="14"/>
        <color rgb="FFFF0000"/>
        <rFont val="Calibri"/>
        <family val="2"/>
        <scheme val="minor"/>
      </rPr>
      <t xml:space="preserve"> </t>
    </r>
  </si>
  <si>
    <t xml:space="preserve">Tapasol                                             
 (Caja  x 100 Und)                                          </t>
  </si>
  <si>
    <t xml:space="preserve">Llavero casco destapador             
 (Caja  x 500 Und)               </t>
  </si>
  <si>
    <r>
      <t xml:space="preserve">Set de Manicure                       
 (Caja  x 100 Und)      </t>
    </r>
    <r>
      <rPr>
        <b/>
        <sz val="14"/>
        <color theme="8" tint="-0.499984740745262"/>
        <rFont val="Calibri"/>
        <family val="2"/>
        <scheme val="minor"/>
      </rPr>
      <t xml:space="preserve">           </t>
    </r>
    <r>
      <rPr>
        <b/>
        <sz val="14"/>
        <color theme="1"/>
        <rFont val="Calibri"/>
        <family val="2"/>
        <scheme val="minor"/>
      </rPr>
      <t xml:space="preserve"> </t>
    </r>
  </si>
  <si>
    <t xml:space="preserve">Espejo Plástico                           
(Caja  x 200 Und)                 </t>
  </si>
  <si>
    <r>
      <t xml:space="preserve">Cepillo con Espejo                         
(Caja  x 200 Und)    </t>
    </r>
    <r>
      <rPr>
        <b/>
        <sz val="14"/>
        <color theme="8" tint="-0.499984740745262"/>
        <rFont val="Calibri"/>
        <family val="2"/>
        <scheme val="minor"/>
      </rPr>
      <t xml:space="preserve">               </t>
    </r>
  </si>
  <si>
    <t xml:space="preserve">Navaja Metálica                    
(Caja  x 240 Und)                              </t>
  </si>
  <si>
    <t xml:space="preserve">Imantado                                   
(Caja  x 1200 Und)                               </t>
  </si>
  <si>
    <r>
      <t xml:space="preserve">Set Parrillero                                
(Caja  x 24 Und)                                  </t>
    </r>
    <r>
      <rPr>
        <b/>
        <sz val="14"/>
        <color theme="4" tint="-0.499984740745262"/>
        <rFont val="Calibri"/>
        <family val="2"/>
        <scheme val="minor"/>
      </rPr>
      <t xml:space="preserve">           </t>
    </r>
    <r>
      <rPr>
        <b/>
        <sz val="14"/>
        <color theme="1"/>
        <rFont val="Calibri"/>
        <family val="2"/>
        <scheme val="minor"/>
      </rPr>
      <t xml:space="preserve">       </t>
    </r>
  </si>
  <si>
    <t xml:space="preserve">Toallitas Humedas Comprimidas                                    (Caja  x 384 Und)                                                       </t>
  </si>
  <si>
    <r>
      <t xml:space="preserve">USB Leather II                              
(Caja  x 120 Und)   </t>
    </r>
    <r>
      <rPr>
        <b/>
        <sz val="14"/>
        <color theme="4" tint="-0.499984740745262"/>
        <rFont val="Calibri"/>
        <family val="2"/>
        <scheme val="minor"/>
      </rPr>
      <t xml:space="preserve">  </t>
    </r>
    <r>
      <rPr>
        <b/>
        <sz val="14"/>
        <color theme="1"/>
        <rFont val="Calibri"/>
        <family val="2"/>
        <scheme val="minor"/>
      </rPr>
      <t xml:space="preserve">                                  </t>
    </r>
  </si>
  <si>
    <r>
      <t xml:space="preserve">USB Leather I                                   
(Caja  x 120 Und)    </t>
    </r>
    <r>
      <rPr>
        <b/>
        <sz val="14"/>
        <color theme="4" tint="-0.499984740745262"/>
        <rFont val="Calibri"/>
        <family val="2"/>
      </rPr>
      <t xml:space="preserve">      </t>
    </r>
    <r>
      <rPr>
        <b/>
        <sz val="14"/>
        <color indexed="8"/>
        <rFont val="Calibri"/>
        <family val="2"/>
      </rPr>
      <t xml:space="preserve">                                                                   </t>
    </r>
  </si>
  <si>
    <r>
      <t xml:space="preserve">USB 972                                               
(Caja  x 200 Und)     </t>
    </r>
    <r>
      <rPr>
        <b/>
        <sz val="14"/>
        <color theme="4" tint="-0.499984740745262"/>
        <rFont val="Calibri"/>
        <family val="2"/>
      </rPr>
      <t xml:space="preserve">   </t>
    </r>
    <r>
      <rPr>
        <b/>
        <sz val="14"/>
        <color indexed="8"/>
        <rFont val="Calibri"/>
        <family val="2"/>
      </rPr>
      <t xml:space="preserve">                       </t>
    </r>
    <r>
      <rPr>
        <b/>
        <sz val="14"/>
        <color rgb="FFFF0000"/>
        <rFont val="Calibri"/>
        <family val="2"/>
      </rPr>
      <t xml:space="preserve"> </t>
    </r>
    <r>
      <rPr>
        <b/>
        <sz val="14"/>
        <color indexed="8"/>
        <rFont val="Calibri"/>
        <family val="2"/>
      </rPr>
      <t xml:space="preserve">                          </t>
    </r>
  </si>
  <si>
    <r>
      <t xml:space="preserve">USB 972                                              
 (Caja  x 200 Und)     </t>
    </r>
    <r>
      <rPr>
        <b/>
        <sz val="14"/>
        <color theme="4" tint="-0.499984740745262"/>
        <rFont val="Calibri"/>
        <family val="2"/>
      </rPr>
      <t xml:space="preserve">   </t>
    </r>
    <r>
      <rPr>
        <b/>
        <sz val="14"/>
        <color indexed="8"/>
        <rFont val="Calibri"/>
        <family val="2"/>
      </rPr>
      <t xml:space="preserve">                       </t>
    </r>
    <r>
      <rPr>
        <b/>
        <sz val="14"/>
        <color rgb="FFFF0000"/>
        <rFont val="Calibri"/>
        <family val="2"/>
      </rPr>
      <t xml:space="preserve"> </t>
    </r>
    <r>
      <rPr>
        <b/>
        <sz val="14"/>
        <color indexed="8"/>
        <rFont val="Calibri"/>
        <family val="2"/>
      </rPr>
      <t xml:space="preserve">                          </t>
    </r>
  </si>
  <si>
    <r>
      <t xml:space="preserve">Speacker Bluetooth I                  
(Caja  x 50 Und)      </t>
    </r>
    <r>
      <rPr>
        <b/>
        <sz val="14"/>
        <color theme="8" tint="-0.499984740745262"/>
        <rFont val="Calibri"/>
        <family val="2"/>
        <scheme val="minor"/>
      </rPr>
      <t xml:space="preserve">                       </t>
    </r>
  </si>
  <si>
    <t xml:space="preserve">Cable Multipuerto Led                              
 (Caja  x 500 Und)                                  </t>
  </si>
  <si>
    <r>
      <t xml:space="preserve">Conector Multiple                  
(Caja  x 100 Und)   </t>
    </r>
    <r>
      <rPr>
        <b/>
        <sz val="14"/>
        <color theme="4" tint="-0.499984740745262"/>
        <rFont val="Calibri"/>
        <family val="2"/>
        <scheme val="minor"/>
      </rPr>
      <t xml:space="preserve">                       </t>
    </r>
  </si>
  <si>
    <t xml:space="preserve">Audifonos estuche Circular                              
(Caja  x 500 Und)       </t>
  </si>
  <si>
    <t xml:space="preserve">Lapicero Extreme II                    
(Caja  x 1000 Und) </t>
  </si>
  <si>
    <t xml:space="preserve">Lapicero Metálico Taubus        
(Caja  x 500 Und)          </t>
  </si>
  <si>
    <r>
      <t xml:space="preserve">Lapicero Metálico Connor           
 (Caja  x 500 Und)                       </t>
    </r>
    <r>
      <rPr>
        <b/>
        <sz val="14"/>
        <color theme="8" tint="-0.499984740745262"/>
        <rFont val="Calibri"/>
        <family val="2"/>
        <scheme val="minor"/>
      </rPr>
      <t xml:space="preserve">                                   </t>
    </r>
  </si>
  <si>
    <r>
      <t xml:space="preserve">Lapicero Metálico Arom                  
(Caja  x 500 Und)                                </t>
    </r>
    <r>
      <rPr>
        <b/>
        <sz val="14"/>
        <color theme="8" tint="-0.499984740745262"/>
        <rFont val="Calibri"/>
        <family val="2"/>
        <scheme val="minor"/>
      </rPr>
      <t xml:space="preserve">               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</si>
</sst>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.00_ ;_ * \-#,##0.00_ ;_ * &quot;-&quot;??_ ;_ @_ "/>
    <numFmt numFmtId="166" formatCode="&quot;S/.&quot;\ #,##0.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4"/>
      <color theme="0"/>
      <name val="Calibri"/>
      <family val="2"/>
      <scheme val="minor"/>
    </font>
    <font>
      <b/>
      <i/>
      <sz val="14"/>
      <color rgb="FFFF0000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4"/>
      <name val="Calibri"/>
      <family val="2"/>
      <scheme val="minor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color theme="4" tint="-0.499984740745262"/>
      <name val="Calibri"/>
      <family val="2"/>
      <scheme val="minor"/>
    </font>
    <font>
      <b/>
      <sz val="14"/>
      <color indexed="8"/>
      <name val="Calibri"/>
      <family val="2"/>
    </font>
    <font>
      <b/>
      <sz val="14"/>
      <name val="Calibri"/>
      <family val="2"/>
    </font>
    <font>
      <b/>
      <sz val="14"/>
      <color rgb="FFFF0000"/>
      <name val="Calibri"/>
      <family val="2"/>
    </font>
    <font>
      <sz val="10"/>
      <name val="Arial"/>
      <family val="2"/>
    </font>
    <font>
      <b/>
      <sz val="14"/>
      <color rgb="FF000000"/>
      <name val="Calibri"/>
      <family val="2"/>
      <scheme val="minor"/>
    </font>
    <font>
      <b/>
      <sz val="14"/>
      <color theme="8" tint="-0.499984740745262"/>
      <name val="Calibri"/>
      <family val="2"/>
      <scheme val="minor"/>
    </font>
    <font>
      <b/>
      <sz val="14"/>
      <color theme="4" tint="-0.499984740745262"/>
      <name val="Calibri"/>
      <family val="2"/>
    </font>
    <font>
      <b/>
      <sz val="14"/>
      <color theme="8" tint="-0.499984740745262"/>
      <name val="Calibri"/>
      <family val="2"/>
    </font>
    <font>
      <b/>
      <sz val="14"/>
      <color rgb="FF0070C0"/>
      <name val="Calibri"/>
      <family val="2"/>
      <scheme val="minor"/>
    </font>
    <font>
      <sz val="14"/>
      <color indexed="8"/>
      <name val="Calibri"/>
      <family val="2"/>
    </font>
    <font>
      <b/>
      <sz val="14"/>
      <color rgb="FF0070C0"/>
      <name val="Calibri"/>
      <family val="2"/>
    </font>
    <font>
      <b/>
      <sz val="16"/>
      <color rgb="FFFF000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4"/>
      <color theme="9" tint="-0.499984740745262"/>
      <name val="Calibri"/>
      <family val="2"/>
    </font>
    <font>
      <b/>
      <sz val="18"/>
      <color rgb="FFFF0000"/>
      <name val="Calibri"/>
      <family val="2"/>
      <scheme val="minor"/>
    </font>
    <font>
      <b/>
      <i/>
      <sz val="48"/>
      <color theme="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ABF1FF"/>
        <bgColor indexed="64"/>
      </patternFill>
    </fill>
    <fill>
      <patternFill patternType="solid">
        <fgColor rgb="FFCCC9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DA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rgb="FFAFCA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4FFA7"/>
        <bgColor indexed="64"/>
      </patternFill>
    </fill>
    <fill>
      <patternFill patternType="solid">
        <fgColor rgb="FFFF0000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4">
    <xf numFmtId="0" fontId="0" fillId="0" borderId="0"/>
    <xf numFmtId="0" fontId="1" fillId="0" borderId="0"/>
    <xf numFmtId="0" fontId="15" fillId="0" borderId="0"/>
    <xf numFmtId="164" fontId="1" fillId="0" borderId="0" applyFont="0" applyFill="0" applyBorder="0" applyAlignment="0" applyProtection="0"/>
  </cellStyleXfs>
  <cellXfs count="277">
    <xf numFmtId="0" fontId="0" fillId="0" borderId="0" xfId="0"/>
    <xf numFmtId="0" fontId="2" fillId="0" borderId="0" xfId="1" applyFont="1"/>
    <xf numFmtId="0" fontId="3" fillId="0" borderId="0" xfId="1" applyFont="1"/>
    <xf numFmtId="0" fontId="6" fillId="2" borderId="7" xfId="1" applyFont="1" applyFill="1" applyBorder="1" applyAlignment="1">
      <alignment horizontal="center" vertical="center" wrapText="1"/>
    </xf>
    <xf numFmtId="0" fontId="6" fillId="3" borderId="7" xfId="1" applyFont="1" applyFill="1" applyBorder="1" applyAlignment="1">
      <alignment horizontal="center" vertical="center" wrapText="1"/>
    </xf>
    <xf numFmtId="0" fontId="6" fillId="4" borderId="7" xfId="1" applyFont="1" applyFill="1" applyBorder="1" applyAlignment="1">
      <alignment horizontal="center" vertical="center" wrapText="1"/>
    </xf>
    <xf numFmtId="14" fontId="6" fillId="4" borderId="7" xfId="1" applyNumberFormat="1" applyFont="1" applyFill="1" applyBorder="1" applyAlignment="1">
      <alignment horizontal="center" vertical="center" wrapText="1"/>
    </xf>
    <xf numFmtId="0" fontId="9" fillId="3" borderId="7" xfId="1" applyFont="1" applyFill="1" applyBorder="1" applyAlignment="1">
      <alignment horizontal="center" vertical="center" wrapText="1"/>
    </xf>
    <xf numFmtId="0" fontId="9" fillId="4" borderId="7" xfId="1" applyFont="1" applyFill="1" applyBorder="1" applyAlignment="1">
      <alignment horizontal="center" vertical="center" wrapText="1"/>
    </xf>
    <xf numFmtId="14" fontId="5" fillId="4" borderId="7" xfId="1" applyNumberFormat="1" applyFont="1" applyFill="1" applyBorder="1" applyAlignment="1">
      <alignment horizontal="center" vertical="center" wrapText="1"/>
    </xf>
    <xf numFmtId="0" fontId="7" fillId="2" borderId="12" xfId="1" applyFont="1" applyFill="1" applyBorder="1" applyAlignment="1">
      <alignment horizontal="center" vertical="center" wrapText="1"/>
    </xf>
    <xf numFmtId="0" fontId="7" fillId="3" borderId="12" xfId="1" applyFont="1" applyFill="1" applyBorder="1" applyAlignment="1">
      <alignment horizontal="center" vertical="center" wrapText="1"/>
    </xf>
    <xf numFmtId="14" fontId="5" fillId="4" borderId="12" xfId="1" applyNumberFormat="1" applyFont="1" applyFill="1" applyBorder="1" applyAlignment="1">
      <alignment horizontal="center" vertical="center" wrapText="1"/>
    </xf>
    <xf numFmtId="3" fontId="9" fillId="4" borderId="7" xfId="1" applyNumberFormat="1" applyFont="1" applyFill="1" applyBorder="1" applyAlignment="1">
      <alignment horizontal="center" vertical="center" wrapText="1"/>
    </xf>
    <xf numFmtId="0" fontId="3" fillId="5" borderId="7" xfId="1" applyFont="1" applyFill="1" applyBorder="1" applyAlignment="1">
      <alignment horizontal="center" vertical="center" wrapText="1"/>
    </xf>
    <xf numFmtId="0" fontId="2" fillId="0" borderId="7" xfId="1" applyFont="1" applyBorder="1" applyAlignment="1">
      <alignment horizontal="center" vertical="center" wrapText="1"/>
    </xf>
    <xf numFmtId="0" fontId="3" fillId="0" borderId="7" xfId="1" applyFont="1" applyBorder="1" applyAlignment="1">
      <alignment horizontal="center" vertical="center" wrapText="1"/>
    </xf>
    <xf numFmtId="0" fontId="13" fillId="4" borderId="7" xfId="1" applyFont="1" applyFill="1" applyBorder="1" applyAlignment="1">
      <alignment horizontal="center" vertical="center" wrapText="1"/>
    </xf>
    <xf numFmtId="0" fontId="14" fillId="4" borderId="7" xfId="1" applyFont="1" applyFill="1" applyBorder="1" applyAlignment="1">
      <alignment horizontal="center" vertical="center"/>
    </xf>
    <xf numFmtId="0" fontId="14" fillId="4" borderId="7" xfId="1" applyFont="1" applyFill="1" applyBorder="1" applyAlignment="1">
      <alignment horizontal="center" vertical="center" wrapText="1"/>
    </xf>
    <xf numFmtId="1" fontId="10" fillId="4" borderId="7" xfId="1" applyNumberFormat="1" applyFont="1" applyFill="1" applyBorder="1" applyAlignment="1">
      <alignment horizontal="center" vertical="center" wrapText="1"/>
    </xf>
    <xf numFmtId="0" fontId="13" fillId="4" borderId="7" xfId="2" applyFont="1" applyFill="1" applyBorder="1" applyAlignment="1">
      <alignment horizontal="center" vertical="center"/>
    </xf>
    <xf numFmtId="0" fontId="14" fillId="4" borderId="7" xfId="2" applyFont="1" applyFill="1" applyBorder="1" applyAlignment="1">
      <alignment horizontal="center" vertical="center"/>
    </xf>
    <xf numFmtId="0" fontId="16" fillId="0" borderId="7" xfId="1" applyFont="1" applyBorder="1" applyAlignment="1">
      <alignment horizontal="center" vertical="center" wrapText="1"/>
    </xf>
    <xf numFmtId="0" fontId="14" fillId="4" borderId="7" xfId="2" applyFont="1" applyFill="1" applyBorder="1" applyAlignment="1">
      <alignment horizontal="center" vertical="center" wrapText="1"/>
    </xf>
    <xf numFmtId="0" fontId="3" fillId="5" borderId="7" xfId="1" applyFont="1" applyFill="1" applyBorder="1" applyAlignment="1">
      <alignment horizontal="center" vertical="center"/>
    </xf>
    <xf numFmtId="0" fontId="2" fillId="0" borderId="7" xfId="1" applyFont="1" applyBorder="1" applyAlignment="1">
      <alignment horizontal="center" vertical="center"/>
    </xf>
    <xf numFmtId="0" fontId="2" fillId="0" borderId="11" xfId="1" applyFont="1" applyBorder="1" applyAlignment="1">
      <alignment horizontal="center" vertical="center" wrapText="1"/>
    </xf>
    <xf numFmtId="0" fontId="3" fillId="0" borderId="11" xfId="1" applyFont="1" applyBorder="1" applyAlignment="1">
      <alignment horizontal="center" vertical="center" wrapText="1"/>
    </xf>
    <xf numFmtId="1" fontId="13" fillId="4" borderId="11" xfId="3" applyNumberFormat="1" applyFont="1" applyFill="1" applyBorder="1" applyAlignment="1">
      <alignment horizontal="center" vertical="center" wrapText="1"/>
    </xf>
    <xf numFmtId="0" fontId="2" fillId="0" borderId="12" xfId="1" applyFont="1" applyBorder="1" applyAlignment="1">
      <alignment horizontal="center" vertical="center" wrapText="1"/>
    </xf>
    <xf numFmtId="0" fontId="3" fillId="6" borderId="7" xfId="1" applyFont="1" applyFill="1" applyBorder="1" applyAlignment="1">
      <alignment horizontal="center" vertical="center" wrapText="1"/>
    </xf>
    <xf numFmtId="1" fontId="9" fillId="4" borderId="7" xfId="1" applyNumberFormat="1" applyFont="1" applyFill="1" applyBorder="1" applyAlignment="1">
      <alignment horizontal="center" vertical="center" wrapText="1"/>
    </xf>
    <xf numFmtId="0" fontId="12" fillId="6" borderId="7" xfId="1" applyFont="1" applyFill="1" applyBorder="1" applyAlignment="1">
      <alignment horizontal="center" vertical="center" wrapText="1"/>
    </xf>
    <xf numFmtId="0" fontId="12" fillId="6" borderId="7" xfId="1" applyFont="1" applyFill="1" applyBorder="1" applyAlignment="1">
      <alignment horizontal="center" vertical="center"/>
    </xf>
    <xf numFmtId="0" fontId="10" fillId="4" borderId="7" xfId="1" applyFont="1" applyFill="1" applyBorder="1" applyAlignment="1">
      <alignment horizontal="center" vertical="center" wrapText="1"/>
    </xf>
    <xf numFmtId="0" fontId="3" fillId="0" borderId="7" xfId="1" applyFont="1" applyBorder="1" applyAlignment="1">
      <alignment horizontal="center" vertical="center"/>
    </xf>
    <xf numFmtId="0" fontId="2" fillId="0" borderId="0" xfId="1" applyFont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1" fontId="3" fillId="0" borderId="0" xfId="1" applyNumberFormat="1" applyFont="1" applyAlignment="1">
      <alignment horizontal="center" vertical="center" wrapText="1"/>
    </xf>
    <xf numFmtId="0" fontId="3" fillId="7" borderId="7" xfId="1" applyFont="1" applyFill="1" applyBorder="1" applyAlignment="1">
      <alignment horizontal="center" vertical="center" wrapText="1"/>
    </xf>
    <xf numFmtId="0" fontId="2" fillId="0" borderId="15" xfId="1" applyFont="1" applyBorder="1" applyAlignment="1">
      <alignment horizontal="center" vertical="center" wrapText="1"/>
    </xf>
    <xf numFmtId="1" fontId="9" fillId="4" borderId="11" xfId="1" applyNumberFormat="1" applyFont="1" applyFill="1" applyBorder="1" applyAlignment="1">
      <alignment horizontal="center" vertical="center"/>
    </xf>
    <xf numFmtId="1" fontId="9" fillId="4" borderId="7" xfId="1" applyNumberFormat="1" applyFont="1" applyFill="1" applyBorder="1" applyAlignment="1">
      <alignment horizontal="center" vertical="center"/>
    </xf>
    <xf numFmtId="1" fontId="9" fillId="4" borderId="12" xfId="1" applyNumberFormat="1" applyFont="1" applyFill="1" applyBorder="1" applyAlignment="1">
      <alignment horizontal="center" vertical="center"/>
    </xf>
    <xf numFmtId="0" fontId="12" fillId="7" borderId="7" xfId="1" applyFont="1" applyFill="1" applyBorder="1" applyAlignment="1">
      <alignment horizontal="center" vertical="center" wrapText="1"/>
    </xf>
    <xf numFmtId="0" fontId="12" fillId="7" borderId="7" xfId="1" applyFont="1" applyFill="1" applyBorder="1" applyAlignment="1">
      <alignment horizontal="center" vertical="center"/>
    </xf>
    <xf numFmtId="3" fontId="2" fillId="0" borderId="7" xfId="1" applyNumberFormat="1" applyFont="1" applyBorder="1" applyAlignment="1">
      <alignment horizontal="center" vertical="center"/>
    </xf>
    <xf numFmtId="0" fontId="3" fillId="8" borderId="7" xfId="1" applyFont="1" applyFill="1" applyBorder="1" applyAlignment="1">
      <alignment horizontal="center" vertical="center" wrapText="1"/>
    </xf>
    <xf numFmtId="0" fontId="3" fillId="9" borderId="7" xfId="1" applyFont="1" applyFill="1" applyBorder="1" applyAlignment="1">
      <alignment horizontal="center" vertical="center" wrapText="1"/>
    </xf>
    <xf numFmtId="0" fontId="9" fillId="4" borderId="7" xfId="2" applyFont="1" applyFill="1" applyBorder="1" applyAlignment="1">
      <alignment horizontal="center" vertical="center" wrapText="1"/>
    </xf>
    <xf numFmtId="0" fontId="10" fillId="4" borderId="7" xfId="2" applyFont="1" applyFill="1" applyBorder="1" applyAlignment="1">
      <alignment horizontal="center" vertical="center" wrapText="1"/>
    </xf>
    <xf numFmtId="0" fontId="20" fillId="4" borderId="7" xfId="2" applyFont="1" applyFill="1" applyBorder="1" applyAlignment="1">
      <alignment horizontal="center" vertical="center" wrapText="1"/>
    </xf>
    <xf numFmtId="0" fontId="3" fillId="9" borderId="15" xfId="1" applyFont="1" applyFill="1" applyBorder="1" applyAlignment="1">
      <alignment horizontal="center" vertical="center" wrapText="1"/>
    </xf>
    <xf numFmtId="0" fontId="3" fillId="9" borderId="12" xfId="1" applyFont="1" applyFill="1" applyBorder="1" applyAlignment="1">
      <alignment horizontal="center" vertical="center" wrapText="1"/>
    </xf>
    <xf numFmtId="0" fontId="13" fillId="4" borderId="7" xfId="2" applyFont="1" applyFill="1" applyBorder="1" applyAlignment="1">
      <alignment horizontal="center" vertical="center" wrapText="1"/>
    </xf>
    <xf numFmtId="0" fontId="22" fillId="4" borderId="7" xfId="2" applyFont="1" applyFill="1" applyBorder="1" applyAlignment="1">
      <alignment horizontal="center" vertical="center" wrapText="1"/>
    </xf>
    <xf numFmtId="0" fontId="9" fillId="0" borderId="7" xfId="2" applyFont="1" applyBorder="1" applyAlignment="1">
      <alignment horizontal="center" vertical="center" wrapText="1"/>
    </xf>
    <xf numFmtId="0" fontId="9" fillId="0" borderId="11" xfId="2" applyFont="1" applyBorder="1" applyAlignment="1">
      <alignment horizontal="center" vertical="center" wrapText="1"/>
    </xf>
    <xf numFmtId="0" fontId="9" fillId="4" borderId="11" xfId="2" applyFont="1" applyFill="1" applyBorder="1" applyAlignment="1">
      <alignment horizontal="center" vertical="center" wrapText="1"/>
    </xf>
    <xf numFmtId="0" fontId="10" fillId="4" borderId="11" xfId="2" applyFont="1" applyFill="1" applyBorder="1" applyAlignment="1">
      <alignment horizontal="center" vertical="center" wrapText="1"/>
    </xf>
    <xf numFmtId="0" fontId="9" fillId="0" borderId="12" xfId="2" applyFont="1" applyBorder="1" applyAlignment="1">
      <alignment horizontal="center" vertical="center" wrapText="1"/>
    </xf>
    <xf numFmtId="0" fontId="9" fillId="4" borderId="12" xfId="2" applyFont="1" applyFill="1" applyBorder="1" applyAlignment="1">
      <alignment horizontal="center" vertical="center" wrapText="1"/>
    </xf>
    <xf numFmtId="0" fontId="10" fillId="4" borderId="12" xfId="2" applyFont="1" applyFill="1" applyBorder="1" applyAlignment="1">
      <alignment horizontal="center" vertical="center" wrapText="1"/>
    </xf>
    <xf numFmtId="0" fontId="9" fillId="0" borderId="8" xfId="2" applyFont="1" applyBorder="1" applyAlignment="1">
      <alignment horizontal="center" vertical="center" wrapText="1"/>
    </xf>
    <xf numFmtId="0" fontId="9" fillId="4" borderId="10" xfId="2" applyFont="1" applyFill="1" applyBorder="1" applyAlignment="1">
      <alignment horizontal="center" vertical="center" wrapText="1"/>
    </xf>
    <xf numFmtId="0" fontId="9" fillId="0" borderId="4" xfId="2" applyFont="1" applyBorder="1" applyAlignment="1">
      <alignment horizontal="center" vertical="center" wrapText="1"/>
    </xf>
    <xf numFmtId="0" fontId="9" fillId="4" borderId="6" xfId="2" applyFont="1" applyFill="1" applyBorder="1" applyAlignment="1">
      <alignment horizontal="center" vertical="center" wrapText="1"/>
    </xf>
    <xf numFmtId="0" fontId="10" fillId="4" borderId="10" xfId="2" applyFont="1" applyFill="1" applyBorder="1" applyAlignment="1">
      <alignment horizontal="center" vertical="center" wrapText="1"/>
    </xf>
    <xf numFmtId="0" fontId="9" fillId="4" borderId="15" xfId="2" applyFont="1" applyFill="1" applyBorder="1" applyAlignment="1">
      <alignment horizontal="center" vertical="center" wrapText="1"/>
    </xf>
    <xf numFmtId="0" fontId="13" fillId="4" borderId="12" xfId="2" applyFont="1" applyFill="1" applyBorder="1" applyAlignment="1">
      <alignment horizontal="center" vertical="center" wrapText="1"/>
    </xf>
    <xf numFmtId="0" fontId="3" fillId="10" borderId="7" xfId="1" applyFont="1" applyFill="1" applyBorder="1" applyAlignment="1">
      <alignment horizontal="center" vertical="center" wrapText="1"/>
    </xf>
    <xf numFmtId="0" fontId="3" fillId="11" borderId="7" xfId="1" applyFont="1" applyFill="1" applyBorder="1" applyAlignment="1">
      <alignment horizontal="center" vertical="center" wrapText="1"/>
    </xf>
    <xf numFmtId="0" fontId="3" fillId="11" borderId="11" xfId="1" applyFont="1" applyFill="1" applyBorder="1" applyAlignment="1">
      <alignment horizontal="center" vertical="center" wrapText="1"/>
    </xf>
    <xf numFmtId="1" fontId="13" fillId="4" borderId="7" xfId="1" applyNumberFormat="1" applyFont="1" applyFill="1" applyBorder="1" applyAlignment="1">
      <alignment horizontal="center" vertical="center" wrapText="1"/>
    </xf>
    <xf numFmtId="1" fontId="13" fillId="4" borderId="7" xfId="2" applyNumberFormat="1" applyFont="1" applyFill="1" applyBorder="1" applyAlignment="1">
      <alignment horizontal="center" vertical="center"/>
    </xf>
    <xf numFmtId="0" fontId="3" fillId="12" borderId="7" xfId="1" applyFont="1" applyFill="1" applyBorder="1" applyAlignment="1">
      <alignment horizontal="center" vertical="center" wrapText="1"/>
    </xf>
    <xf numFmtId="0" fontId="12" fillId="12" borderId="7" xfId="1" applyFont="1" applyFill="1" applyBorder="1" applyAlignment="1">
      <alignment horizontal="center" vertical="center"/>
    </xf>
    <xf numFmtId="0" fontId="26" fillId="4" borderId="7" xfId="1" applyFont="1" applyFill="1" applyBorder="1" applyAlignment="1">
      <alignment horizontal="center" vertical="center"/>
    </xf>
    <xf numFmtId="0" fontId="3" fillId="12" borderId="12" xfId="1" applyFont="1" applyFill="1" applyBorder="1" applyAlignment="1">
      <alignment horizontal="center" vertical="center" wrapText="1"/>
    </xf>
    <xf numFmtId="0" fontId="3" fillId="13" borderId="7" xfId="1" applyFont="1" applyFill="1" applyBorder="1" applyAlignment="1">
      <alignment horizontal="center" vertical="center" wrapText="1"/>
    </xf>
    <xf numFmtId="0" fontId="13" fillId="4" borderId="7" xfId="1" applyFont="1" applyFill="1" applyBorder="1" applyAlignment="1">
      <alignment horizontal="center" vertical="center"/>
    </xf>
    <xf numFmtId="0" fontId="3" fillId="13" borderId="11" xfId="1" applyFont="1" applyFill="1" applyBorder="1" applyAlignment="1">
      <alignment horizontal="center" vertical="center" wrapText="1"/>
    </xf>
    <xf numFmtId="0" fontId="3" fillId="9" borderId="7" xfId="1" applyFont="1" applyFill="1" applyBorder="1" applyAlignment="1">
      <alignment horizontal="center" vertical="center"/>
    </xf>
    <xf numFmtId="0" fontId="3" fillId="7" borderId="8" xfId="1" applyFont="1" applyFill="1" applyBorder="1" applyAlignment="1">
      <alignment horizontal="center" vertical="center" wrapText="1"/>
    </xf>
    <xf numFmtId="0" fontId="3" fillId="7" borderId="9" xfId="1" applyFont="1" applyFill="1" applyBorder="1" applyAlignment="1">
      <alignment horizontal="center" vertical="center" wrapText="1"/>
    </xf>
    <xf numFmtId="0" fontId="3" fillId="7" borderId="10" xfId="1" applyFont="1" applyFill="1" applyBorder="1" applyAlignment="1">
      <alignment horizontal="center" vertical="center" wrapText="1"/>
    </xf>
    <xf numFmtId="0" fontId="3" fillId="8" borderId="8" xfId="1" applyFont="1" applyFill="1" applyBorder="1" applyAlignment="1">
      <alignment horizontal="center" vertical="center" wrapText="1"/>
    </xf>
    <xf numFmtId="0" fontId="3" fillId="8" borderId="9" xfId="1" applyFont="1" applyFill="1" applyBorder="1" applyAlignment="1">
      <alignment horizontal="center" vertical="center" wrapText="1"/>
    </xf>
    <xf numFmtId="0" fontId="3" fillId="8" borderId="10" xfId="1" applyFont="1" applyFill="1" applyBorder="1" applyAlignment="1">
      <alignment horizontal="center" vertical="center" wrapText="1"/>
    </xf>
    <xf numFmtId="0" fontId="7" fillId="2" borderId="4" xfId="1" applyFont="1" applyFill="1" applyBorder="1" applyAlignment="1">
      <alignment horizontal="center" vertical="center" wrapText="1"/>
    </xf>
    <xf numFmtId="0" fontId="7" fillId="2" borderId="5" xfId="1" applyFont="1" applyFill="1" applyBorder="1" applyAlignment="1">
      <alignment horizontal="center" vertical="center" wrapText="1"/>
    </xf>
    <xf numFmtId="0" fontId="7" fillId="2" borderId="6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8" fillId="3" borderId="4" xfId="1" applyFont="1" applyFill="1" applyBorder="1" applyAlignment="1">
      <alignment horizontal="center" vertical="center" wrapText="1"/>
    </xf>
    <xf numFmtId="0" fontId="8" fillId="3" borderId="5" xfId="1" applyFont="1" applyFill="1" applyBorder="1" applyAlignment="1">
      <alignment horizontal="center" vertical="center" wrapText="1"/>
    </xf>
    <xf numFmtId="0" fontId="8" fillId="3" borderId="6" xfId="1" applyFont="1" applyFill="1" applyBorder="1" applyAlignment="1">
      <alignment horizontal="center" vertical="center" wrapText="1"/>
    </xf>
    <xf numFmtId="0" fontId="6" fillId="2" borderId="8" xfId="1" applyFont="1" applyFill="1" applyBorder="1" applyAlignment="1">
      <alignment horizontal="center" vertical="center" wrapText="1"/>
    </xf>
    <xf numFmtId="0" fontId="6" fillId="2" borderId="9" xfId="1" applyFont="1" applyFill="1" applyBorder="1" applyAlignment="1">
      <alignment horizontal="center" vertical="center" wrapText="1"/>
    </xf>
    <xf numFmtId="0" fontId="6" fillId="2" borderId="10" xfId="1" applyFont="1" applyFill="1" applyBorder="1" applyAlignment="1">
      <alignment horizontal="center" vertical="center" wrapText="1"/>
    </xf>
    <xf numFmtId="0" fontId="6" fillId="3" borderId="8" xfId="1" applyFont="1" applyFill="1" applyBorder="1" applyAlignment="1">
      <alignment horizontal="center" vertical="center" wrapText="1"/>
    </xf>
    <xf numFmtId="0" fontId="6" fillId="3" borderId="9" xfId="1" applyFont="1" applyFill="1" applyBorder="1" applyAlignment="1">
      <alignment horizontal="center" vertical="center" wrapText="1"/>
    </xf>
    <xf numFmtId="0" fontId="6" fillId="3" borderId="10" xfId="1" applyFont="1" applyFill="1" applyBorder="1" applyAlignment="1">
      <alignment horizontal="center" vertical="center" wrapText="1"/>
    </xf>
    <xf numFmtId="0" fontId="7" fillId="2" borderId="1" xfId="1" applyFont="1" applyFill="1" applyBorder="1" applyAlignment="1">
      <alignment horizontal="center" vertical="center" wrapText="1"/>
    </xf>
    <xf numFmtId="0" fontId="7" fillId="2" borderId="2" xfId="1" applyFont="1" applyFill="1" applyBorder="1" applyAlignment="1">
      <alignment horizontal="center" vertical="center" wrapText="1"/>
    </xf>
    <xf numFmtId="0" fontId="7" fillId="2" borderId="3" xfId="1" applyFont="1" applyFill="1" applyBorder="1" applyAlignment="1">
      <alignment horizontal="center" vertical="center" wrapText="1"/>
    </xf>
    <xf numFmtId="0" fontId="7" fillId="2" borderId="11" xfId="1" applyFont="1" applyFill="1" applyBorder="1" applyAlignment="1">
      <alignment horizontal="center" vertical="center" wrapText="1"/>
    </xf>
    <xf numFmtId="0" fontId="7" fillId="2" borderId="12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2" xfId="1" applyFont="1" applyFill="1" applyBorder="1" applyAlignment="1">
      <alignment horizontal="center" vertical="center" wrapText="1"/>
    </xf>
    <xf numFmtId="0" fontId="4" fillId="3" borderId="3" xfId="1" applyFont="1" applyFill="1" applyBorder="1" applyAlignment="1">
      <alignment horizontal="center" vertical="center" wrapText="1"/>
    </xf>
    <xf numFmtId="0" fontId="7" fillId="3" borderId="11" xfId="1" applyFont="1" applyFill="1" applyBorder="1" applyAlignment="1">
      <alignment horizontal="center" vertical="center" wrapText="1"/>
    </xf>
    <xf numFmtId="0" fontId="7" fillId="3" borderId="12" xfId="1" applyFont="1" applyFill="1" applyBorder="1" applyAlignment="1">
      <alignment horizontal="center" vertical="center" wrapText="1"/>
    </xf>
    <xf numFmtId="0" fontId="8" fillId="3" borderId="1" xfId="1" applyFont="1" applyFill="1" applyBorder="1" applyAlignment="1">
      <alignment horizontal="center" vertical="center" wrapText="1"/>
    </xf>
    <xf numFmtId="0" fontId="8" fillId="3" borderId="2" xfId="1" applyFont="1" applyFill="1" applyBorder="1" applyAlignment="1">
      <alignment horizontal="center" vertical="center" wrapText="1"/>
    </xf>
    <xf numFmtId="0" fontId="8" fillId="3" borderId="3" xfId="1" applyFont="1" applyFill="1" applyBorder="1" applyAlignment="1">
      <alignment horizontal="center" vertical="center" wrapText="1"/>
    </xf>
    <xf numFmtId="0" fontId="3" fillId="5" borderId="7" xfId="1" applyFont="1" applyFill="1" applyBorder="1" applyAlignment="1">
      <alignment horizontal="center" vertical="center" wrapText="1"/>
    </xf>
    <xf numFmtId="0" fontId="2" fillId="0" borderId="7" xfId="1" applyFont="1" applyBorder="1" applyAlignment="1">
      <alignment horizontal="center" vertical="center" wrapText="1"/>
    </xf>
    <xf numFmtId="0" fontId="2" fillId="0" borderId="7" xfId="1" applyFont="1" applyBorder="1" applyAlignment="1">
      <alignment horizontal="center" vertical="center"/>
    </xf>
    <xf numFmtId="0" fontId="3" fillId="6" borderId="8" xfId="1" applyFont="1" applyFill="1" applyBorder="1" applyAlignment="1">
      <alignment horizontal="center" vertical="center" wrapText="1"/>
    </xf>
    <xf numFmtId="0" fontId="3" fillId="6" borderId="9" xfId="1" applyFont="1" applyFill="1" applyBorder="1" applyAlignment="1">
      <alignment horizontal="center" vertical="center" wrapText="1"/>
    </xf>
    <xf numFmtId="0" fontId="3" fillId="6" borderId="10" xfId="1" applyFont="1" applyFill="1" applyBorder="1" applyAlignment="1">
      <alignment horizontal="center" vertical="center" wrapText="1"/>
    </xf>
    <xf numFmtId="0" fontId="2" fillId="0" borderId="8" xfId="1" applyFont="1" applyBorder="1" applyAlignment="1">
      <alignment horizontal="center" vertical="center" wrapText="1"/>
    </xf>
    <xf numFmtId="0" fontId="2" fillId="0" borderId="9" xfId="1" applyFont="1" applyBorder="1" applyAlignment="1">
      <alignment horizontal="center" vertical="center" wrapText="1"/>
    </xf>
    <xf numFmtId="0" fontId="2" fillId="0" borderId="10" xfId="1" applyFont="1" applyBorder="1" applyAlignment="1">
      <alignment horizontal="center" vertical="center" wrapText="1"/>
    </xf>
    <xf numFmtId="0" fontId="12" fillId="6" borderId="7" xfId="1" applyFont="1" applyFill="1" applyBorder="1" applyAlignment="1">
      <alignment horizontal="center" vertical="center" wrapText="1"/>
    </xf>
    <xf numFmtId="1" fontId="14" fillId="4" borderId="11" xfId="3" applyNumberFormat="1" applyFont="1" applyFill="1" applyBorder="1" applyAlignment="1">
      <alignment horizontal="center" vertical="center" wrapText="1"/>
    </xf>
    <xf numFmtId="1" fontId="14" fillId="4" borderId="12" xfId="3" applyNumberFormat="1" applyFont="1" applyFill="1" applyBorder="1" applyAlignment="1">
      <alignment horizontal="center" vertical="center" wrapText="1"/>
    </xf>
    <xf numFmtId="0" fontId="3" fillId="6" borderId="7" xfId="1" applyFont="1" applyFill="1" applyBorder="1" applyAlignment="1">
      <alignment horizontal="center" vertical="center" wrapText="1"/>
    </xf>
    <xf numFmtId="0" fontId="3" fillId="6" borderId="1" xfId="1" applyFont="1" applyFill="1" applyBorder="1" applyAlignment="1">
      <alignment horizontal="center" vertical="center" wrapText="1"/>
    </xf>
    <xf numFmtId="0" fontId="3" fillId="6" borderId="2" xfId="1" applyFont="1" applyFill="1" applyBorder="1" applyAlignment="1">
      <alignment horizontal="center" vertical="center" wrapText="1"/>
    </xf>
    <xf numFmtId="0" fontId="3" fillId="6" borderId="3" xfId="1" applyFont="1" applyFill="1" applyBorder="1" applyAlignment="1">
      <alignment horizontal="center" vertical="center" wrapText="1"/>
    </xf>
    <xf numFmtId="0" fontId="3" fillId="6" borderId="4" xfId="1" applyFont="1" applyFill="1" applyBorder="1" applyAlignment="1">
      <alignment horizontal="center" vertical="center" wrapText="1"/>
    </xf>
    <xf numFmtId="0" fontId="3" fillId="6" borderId="5" xfId="1" applyFont="1" applyFill="1" applyBorder="1" applyAlignment="1">
      <alignment horizontal="center" vertical="center" wrapText="1"/>
    </xf>
    <xf numFmtId="0" fontId="3" fillId="6" borderId="6" xfId="1" applyFont="1" applyFill="1" applyBorder="1" applyAlignment="1">
      <alignment horizontal="center" vertical="center" wrapText="1"/>
    </xf>
    <xf numFmtId="0" fontId="3" fillId="6" borderId="11" xfId="1" applyFont="1" applyFill="1" applyBorder="1" applyAlignment="1">
      <alignment horizontal="center" vertical="center" wrapText="1"/>
    </xf>
    <xf numFmtId="0" fontId="3" fillId="6" borderId="12" xfId="1" applyFont="1" applyFill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3" xfId="1" applyFont="1" applyBorder="1" applyAlignment="1">
      <alignment horizontal="center" vertical="center" wrapText="1"/>
    </xf>
    <xf numFmtId="0" fontId="2" fillId="0" borderId="4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6" xfId="1" applyFont="1" applyBorder="1" applyAlignment="1">
      <alignment horizontal="center" vertical="center" wrapText="1"/>
    </xf>
    <xf numFmtId="0" fontId="2" fillId="0" borderId="11" xfId="1" applyFont="1" applyBorder="1" applyAlignment="1">
      <alignment horizontal="center" vertical="center" wrapText="1"/>
    </xf>
    <xf numFmtId="0" fontId="2" fillId="0" borderId="12" xfId="1" applyFont="1" applyBorder="1" applyAlignment="1">
      <alignment horizontal="center" vertical="center" wrapText="1"/>
    </xf>
    <xf numFmtId="0" fontId="3" fillId="7" borderId="1" xfId="1" applyFont="1" applyFill="1" applyBorder="1" applyAlignment="1">
      <alignment horizontal="center" vertical="center" wrapText="1"/>
    </xf>
    <xf numFmtId="0" fontId="3" fillId="7" borderId="2" xfId="1" applyFont="1" applyFill="1" applyBorder="1" applyAlignment="1">
      <alignment horizontal="center" vertical="center" wrapText="1"/>
    </xf>
    <xf numFmtId="0" fontId="3" fillId="7" borderId="3" xfId="1" applyFont="1" applyFill="1" applyBorder="1" applyAlignment="1">
      <alignment horizontal="center" vertical="center" wrapText="1"/>
    </xf>
    <xf numFmtId="0" fontId="3" fillId="7" borderId="13" xfId="1" applyFont="1" applyFill="1" applyBorder="1" applyAlignment="1">
      <alignment horizontal="center" vertical="center" wrapText="1"/>
    </xf>
    <xf numFmtId="0" fontId="3" fillId="7" borderId="0" xfId="1" applyFont="1" applyFill="1" applyAlignment="1">
      <alignment horizontal="center" vertical="center" wrapText="1"/>
    </xf>
    <xf numFmtId="0" fontId="3" fillId="7" borderId="14" xfId="1" applyFont="1" applyFill="1" applyBorder="1" applyAlignment="1">
      <alignment horizontal="center" vertical="center" wrapText="1"/>
    </xf>
    <xf numFmtId="0" fontId="3" fillId="7" borderId="4" xfId="1" applyFont="1" applyFill="1" applyBorder="1" applyAlignment="1">
      <alignment horizontal="center" vertical="center" wrapText="1"/>
    </xf>
    <xf numFmtId="0" fontId="3" fillId="7" borderId="5" xfId="1" applyFont="1" applyFill="1" applyBorder="1" applyAlignment="1">
      <alignment horizontal="center" vertical="center" wrapText="1"/>
    </xf>
    <xf numFmtId="0" fontId="3" fillId="7" borderId="6" xfId="1" applyFont="1" applyFill="1" applyBorder="1" applyAlignment="1">
      <alignment horizontal="center" vertical="center" wrapText="1"/>
    </xf>
    <xf numFmtId="0" fontId="3" fillId="7" borderId="11" xfId="1" applyFont="1" applyFill="1" applyBorder="1" applyAlignment="1">
      <alignment horizontal="center" vertical="center" wrapText="1"/>
    </xf>
    <xf numFmtId="0" fontId="3" fillId="7" borderId="15" xfId="1" applyFont="1" applyFill="1" applyBorder="1" applyAlignment="1">
      <alignment horizontal="center" vertical="center" wrapText="1"/>
    </xf>
    <xf numFmtId="0" fontId="3" fillId="7" borderId="12" xfId="1" applyFont="1" applyFill="1" applyBorder="1" applyAlignment="1">
      <alignment horizontal="center" vertical="center" wrapText="1"/>
    </xf>
    <xf numFmtId="0" fontId="2" fillId="0" borderId="13" xfId="1" applyFont="1" applyBorder="1" applyAlignment="1">
      <alignment horizontal="center" vertical="center" wrapText="1"/>
    </xf>
    <xf numFmtId="0" fontId="2" fillId="0" borderId="0" xfId="1" applyFont="1" applyAlignment="1">
      <alignment horizontal="center" vertical="center" wrapText="1"/>
    </xf>
    <xf numFmtId="0" fontId="2" fillId="0" borderId="14" xfId="1" applyFont="1" applyBorder="1" applyAlignment="1">
      <alignment horizontal="center" vertical="center" wrapText="1"/>
    </xf>
    <xf numFmtId="0" fontId="2" fillId="0" borderId="15" xfId="1" applyFont="1" applyBorder="1" applyAlignment="1">
      <alignment horizontal="center" vertical="center" wrapText="1"/>
    </xf>
    <xf numFmtId="1" fontId="10" fillId="4" borderId="11" xfId="1" applyNumberFormat="1" applyFont="1" applyFill="1" applyBorder="1" applyAlignment="1">
      <alignment horizontal="center" vertical="center" wrapText="1"/>
    </xf>
    <xf numFmtId="1" fontId="10" fillId="4" borderId="15" xfId="1" applyNumberFormat="1" applyFont="1" applyFill="1" applyBorder="1" applyAlignment="1">
      <alignment horizontal="center" vertical="center" wrapText="1"/>
    </xf>
    <xf numFmtId="1" fontId="10" fillId="4" borderId="12" xfId="1" applyNumberFormat="1" applyFont="1" applyFill="1" applyBorder="1" applyAlignment="1">
      <alignment horizontal="center" vertical="center" wrapText="1"/>
    </xf>
    <xf numFmtId="0" fontId="3" fillId="7" borderId="7" xfId="1" applyFont="1" applyFill="1" applyBorder="1" applyAlignment="1">
      <alignment horizontal="center" vertical="center" wrapText="1"/>
    </xf>
    <xf numFmtId="166" fontId="21" fillId="0" borderId="7" xfId="1" applyNumberFormat="1" applyFont="1" applyBorder="1" applyAlignment="1">
      <alignment horizontal="center" vertical="center" wrapText="1"/>
    </xf>
    <xf numFmtId="166" fontId="21" fillId="0" borderId="7" xfId="1" applyNumberFormat="1" applyFont="1" applyBorder="1" applyAlignment="1">
      <alignment horizontal="center" vertical="center"/>
    </xf>
    <xf numFmtId="0" fontId="12" fillId="7" borderId="7" xfId="1" applyFont="1" applyFill="1" applyBorder="1" applyAlignment="1">
      <alignment horizontal="center" vertical="center" wrapText="1"/>
    </xf>
    <xf numFmtId="3" fontId="2" fillId="0" borderId="7" xfId="1" applyNumberFormat="1" applyFont="1" applyBorder="1" applyAlignment="1">
      <alignment horizontal="center" vertical="center"/>
    </xf>
    <xf numFmtId="0" fontId="12" fillId="7" borderId="1" xfId="1" applyFont="1" applyFill="1" applyBorder="1" applyAlignment="1">
      <alignment horizontal="center" vertical="center" wrapText="1"/>
    </xf>
    <xf numFmtId="0" fontId="12" fillId="7" borderId="2" xfId="1" applyFont="1" applyFill="1" applyBorder="1" applyAlignment="1">
      <alignment horizontal="center" vertical="center" wrapText="1"/>
    </xf>
    <xf numFmtId="0" fontId="12" fillId="7" borderId="3" xfId="1" applyFont="1" applyFill="1" applyBorder="1" applyAlignment="1">
      <alignment horizontal="center" vertical="center" wrapText="1"/>
    </xf>
    <xf numFmtId="0" fontId="12" fillId="7" borderId="13" xfId="1" applyFont="1" applyFill="1" applyBorder="1" applyAlignment="1">
      <alignment horizontal="center" vertical="center" wrapText="1"/>
    </xf>
    <xf numFmtId="0" fontId="12" fillId="7" borderId="0" xfId="1" applyFont="1" applyFill="1" applyAlignment="1">
      <alignment horizontal="center" vertical="center" wrapText="1"/>
    </xf>
    <xf numFmtId="0" fontId="12" fillId="7" borderId="14" xfId="1" applyFont="1" applyFill="1" applyBorder="1" applyAlignment="1">
      <alignment horizontal="center" vertical="center" wrapText="1"/>
    </xf>
    <xf numFmtId="0" fontId="12" fillId="7" borderId="4" xfId="1" applyFont="1" applyFill="1" applyBorder="1" applyAlignment="1">
      <alignment horizontal="center" vertical="center" wrapText="1"/>
    </xf>
    <xf numFmtId="0" fontId="12" fillId="7" borderId="5" xfId="1" applyFont="1" applyFill="1" applyBorder="1" applyAlignment="1">
      <alignment horizontal="center" vertical="center" wrapText="1"/>
    </xf>
    <xf numFmtId="0" fontId="12" fillId="7" borderId="6" xfId="1" applyFont="1" applyFill="1" applyBorder="1" applyAlignment="1">
      <alignment horizontal="center" vertical="center" wrapText="1"/>
    </xf>
    <xf numFmtId="0" fontId="12" fillId="7" borderId="11" xfId="1" applyFont="1" applyFill="1" applyBorder="1" applyAlignment="1">
      <alignment horizontal="center" vertical="center" wrapText="1"/>
    </xf>
    <xf numFmtId="0" fontId="12" fillId="7" borderId="15" xfId="1" applyFont="1" applyFill="1" applyBorder="1" applyAlignment="1">
      <alignment horizontal="center" vertical="center" wrapText="1"/>
    </xf>
    <xf numFmtId="0" fontId="12" fillId="7" borderId="12" xfId="1" applyFont="1" applyFill="1" applyBorder="1" applyAlignment="1">
      <alignment horizontal="center" vertical="center" wrapText="1"/>
    </xf>
    <xf numFmtId="166" fontId="21" fillId="0" borderId="1" xfId="1" applyNumberFormat="1" applyFont="1" applyBorder="1" applyAlignment="1">
      <alignment horizontal="center" vertical="center" wrapText="1"/>
    </xf>
    <xf numFmtId="166" fontId="21" fillId="0" borderId="2" xfId="1" applyNumberFormat="1" applyFont="1" applyBorder="1" applyAlignment="1">
      <alignment horizontal="center" vertical="center" wrapText="1"/>
    </xf>
    <xf numFmtId="166" fontId="21" fillId="0" borderId="3" xfId="1" applyNumberFormat="1" applyFont="1" applyBorder="1" applyAlignment="1">
      <alignment horizontal="center" vertical="center" wrapText="1"/>
    </xf>
    <xf numFmtId="166" fontId="21" fillId="0" borderId="13" xfId="1" applyNumberFormat="1" applyFont="1" applyBorder="1" applyAlignment="1">
      <alignment horizontal="center" vertical="center" wrapText="1"/>
    </xf>
    <xf numFmtId="166" fontId="21" fillId="0" borderId="0" xfId="1" applyNumberFormat="1" applyFont="1" applyAlignment="1">
      <alignment horizontal="center" vertical="center" wrapText="1"/>
    </xf>
    <xf numFmtId="166" fontId="21" fillId="0" borderId="14" xfId="1" applyNumberFormat="1" applyFont="1" applyBorder="1" applyAlignment="1">
      <alignment horizontal="center" vertical="center" wrapText="1"/>
    </xf>
    <xf numFmtId="166" fontId="21" fillId="0" borderId="4" xfId="1" applyNumberFormat="1" applyFont="1" applyBorder="1" applyAlignment="1">
      <alignment horizontal="center" vertical="center" wrapText="1"/>
    </xf>
    <xf numFmtId="166" fontId="21" fillId="0" borderId="5" xfId="1" applyNumberFormat="1" applyFont="1" applyBorder="1" applyAlignment="1">
      <alignment horizontal="center" vertical="center" wrapText="1"/>
    </xf>
    <xf numFmtId="166" fontId="21" fillId="0" borderId="6" xfId="1" applyNumberFormat="1" applyFont="1" applyBorder="1" applyAlignment="1">
      <alignment horizontal="center" vertical="center" wrapText="1"/>
    </xf>
    <xf numFmtId="0" fontId="14" fillId="4" borderId="11" xfId="1" applyFont="1" applyFill="1" applyBorder="1" applyAlignment="1">
      <alignment horizontal="center" vertical="center"/>
    </xf>
    <xf numFmtId="0" fontId="14" fillId="4" borderId="15" xfId="1" applyFont="1" applyFill="1" applyBorder="1" applyAlignment="1">
      <alignment horizontal="center" vertical="center"/>
    </xf>
    <xf numFmtId="0" fontId="14" fillId="4" borderId="12" xfId="1" applyFont="1" applyFill="1" applyBorder="1" applyAlignment="1">
      <alignment horizontal="center" vertical="center"/>
    </xf>
    <xf numFmtId="1" fontId="20" fillId="4" borderId="11" xfId="1" applyNumberFormat="1" applyFont="1" applyFill="1" applyBorder="1" applyAlignment="1">
      <alignment horizontal="center" vertical="center" wrapText="1"/>
    </xf>
    <xf numFmtId="1" fontId="20" fillId="4" borderId="15" xfId="1" applyNumberFormat="1" applyFont="1" applyFill="1" applyBorder="1" applyAlignment="1">
      <alignment horizontal="center" vertical="center" wrapText="1"/>
    </xf>
    <xf numFmtId="1" fontId="20" fillId="4" borderId="12" xfId="1" applyNumberFormat="1" applyFont="1" applyFill="1" applyBorder="1" applyAlignment="1">
      <alignment horizontal="center" vertical="center" wrapText="1"/>
    </xf>
    <xf numFmtId="0" fontId="22" fillId="4" borderId="11" xfId="1" applyFont="1" applyFill="1" applyBorder="1" applyAlignment="1">
      <alignment horizontal="center" vertical="center"/>
    </xf>
    <xf numFmtId="0" fontId="22" fillId="4" borderId="15" xfId="1" applyFont="1" applyFill="1" applyBorder="1" applyAlignment="1">
      <alignment horizontal="center" vertical="center"/>
    </xf>
    <xf numFmtId="0" fontId="22" fillId="4" borderId="12" xfId="1" applyFont="1" applyFill="1" applyBorder="1" applyAlignment="1">
      <alignment horizontal="center" vertical="center"/>
    </xf>
    <xf numFmtId="0" fontId="3" fillId="8" borderId="7" xfId="1" applyFont="1" applyFill="1" applyBorder="1" applyAlignment="1">
      <alignment horizontal="center" vertical="center" wrapText="1"/>
    </xf>
    <xf numFmtId="0" fontId="3" fillId="9" borderId="7" xfId="1" applyFont="1" applyFill="1" applyBorder="1" applyAlignment="1">
      <alignment horizontal="center" vertical="center" wrapText="1"/>
    </xf>
    <xf numFmtId="0" fontId="3" fillId="9" borderId="1" xfId="1" applyFont="1" applyFill="1" applyBorder="1" applyAlignment="1">
      <alignment horizontal="center" vertical="center" wrapText="1"/>
    </xf>
    <xf numFmtId="0" fontId="3" fillId="9" borderId="2" xfId="1" applyFont="1" applyFill="1" applyBorder="1" applyAlignment="1">
      <alignment horizontal="center" vertical="center" wrapText="1"/>
    </xf>
    <xf numFmtId="0" fontId="3" fillId="9" borderId="3" xfId="1" applyFont="1" applyFill="1" applyBorder="1" applyAlignment="1">
      <alignment horizontal="center" vertical="center" wrapText="1"/>
    </xf>
    <xf numFmtId="0" fontId="3" fillId="9" borderId="13" xfId="1" applyFont="1" applyFill="1" applyBorder="1" applyAlignment="1">
      <alignment horizontal="center" vertical="center" wrapText="1"/>
    </xf>
    <xf numFmtId="0" fontId="3" fillId="9" borderId="0" xfId="1" applyFont="1" applyFill="1" applyAlignment="1">
      <alignment horizontal="center" vertical="center" wrapText="1"/>
    </xf>
    <xf numFmtId="0" fontId="3" fillId="9" borderId="14" xfId="1" applyFont="1" applyFill="1" applyBorder="1" applyAlignment="1">
      <alignment horizontal="center" vertical="center" wrapText="1"/>
    </xf>
    <xf numFmtId="0" fontId="3" fillId="9" borderId="4" xfId="1" applyFont="1" applyFill="1" applyBorder="1" applyAlignment="1">
      <alignment horizontal="center" vertical="center" wrapText="1"/>
    </xf>
    <xf numFmtId="0" fontId="3" fillId="9" borderId="5" xfId="1" applyFont="1" applyFill="1" applyBorder="1" applyAlignment="1">
      <alignment horizontal="center" vertical="center" wrapText="1"/>
    </xf>
    <xf numFmtId="0" fontId="3" fillId="9" borderId="6" xfId="1" applyFont="1" applyFill="1" applyBorder="1" applyAlignment="1">
      <alignment horizontal="center" vertical="center" wrapText="1"/>
    </xf>
    <xf numFmtId="0" fontId="3" fillId="9" borderId="11" xfId="1" applyFont="1" applyFill="1" applyBorder="1" applyAlignment="1">
      <alignment horizontal="center" vertical="center" wrapText="1"/>
    </xf>
    <xf numFmtId="0" fontId="3" fillId="9" borderId="15" xfId="1" applyFont="1" applyFill="1" applyBorder="1" applyAlignment="1">
      <alignment horizontal="center" vertical="center" wrapText="1"/>
    </xf>
    <xf numFmtId="0" fontId="3" fillId="9" borderId="12" xfId="1" applyFont="1" applyFill="1" applyBorder="1" applyAlignment="1">
      <alignment horizontal="center" vertical="center" wrapText="1"/>
    </xf>
    <xf numFmtId="0" fontId="3" fillId="9" borderId="7" xfId="1" applyFont="1" applyFill="1" applyBorder="1" applyAlignment="1">
      <alignment horizontal="center" vertical="center"/>
    </xf>
    <xf numFmtId="0" fontId="3" fillId="9" borderId="8" xfId="1" applyFont="1" applyFill="1" applyBorder="1" applyAlignment="1">
      <alignment horizontal="center" vertical="center" wrapText="1"/>
    </xf>
    <xf numFmtId="0" fontId="3" fillId="9" borderId="9" xfId="1" applyFont="1" applyFill="1" applyBorder="1" applyAlignment="1">
      <alignment horizontal="center" vertical="center" wrapText="1"/>
    </xf>
    <xf numFmtId="0" fontId="3" fillId="9" borderId="10" xfId="1" applyFont="1" applyFill="1" applyBorder="1" applyAlignment="1">
      <alignment horizontal="center" vertical="center" wrapText="1"/>
    </xf>
    <xf numFmtId="0" fontId="10" fillId="4" borderId="11" xfId="2" applyFont="1" applyFill="1" applyBorder="1" applyAlignment="1">
      <alignment horizontal="center" vertical="center" wrapText="1"/>
    </xf>
    <xf numFmtId="0" fontId="10" fillId="4" borderId="12" xfId="2" applyFont="1" applyFill="1" applyBorder="1" applyAlignment="1">
      <alignment horizontal="center" vertical="center" wrapText="1"/>
    </xf>
    <xf numFmtId="0" fontId="3" fillId="10" borderId="7" xfId="1" applyFont="1" applyFill="1" applyBorder="1" applyAlignment="1">
      <alignment horizontal="center" vertical="center" wrapText="1"/>
    </xf>
    <xf numFmtId="0" fontId="3" fillId="11" borderId="7" xfId="1" applyFont="1" applyFill="1" applyBorder="1" applyAlignment="1">
      <alignment horizontal="center" vertical="center" wrapText="1"/>
    </xf>
    <xf numFmtId="0" fontId="3" fillId="11" borderId="8" xfId="1" applyFont="1" applyFill="1" applyBorder="1" applyAlignment="1">
      <alignment horizontal="center" vertical="center" wrapText="1"/>
    </xf>
    <xf numFmtId="0" fontId="3" fillId="11" borderId="9" xfId="1" applyFont="1" applyFill="1" applyBorder="1" applyAlignment="1">
      <alignment horizontal="center" vertical="center" wrapText="1"/>
    </xf>
    <xf numFmtId="0" fontId="3" fillId="11" borderId="10" xfId="1" applyFont="1" applyFill="1" applyBorder="1" applyAlignment="1">
      <alignment horizontal="center" vertical="center" wrapText="1"/>
    </xf>
    <xf numFmtId="0" fontId="3" fillId="11" borderId="1" xfId="1" applyFont="1" applyFill="1" applyBorder="1" applyAlignment="1">
      <alignment horizontal="center" vertical="center" wrapText="1"/>
    </xf>
    <xf numFmtId="0" fontId="3" fillId="11" borderId="2" xfId="1" applyFont="1" applyFill="1" applyBorder="1" applyAlignment="1">
      <alignment horizontal="center" vertical="center" wrapText="1"/>
    </xf>
    <xf numFmtId="0" fontId="3" fillId="11" borderId="3" xfId="1" applyFont="1" applyFill="1" applyBorder="1" applyAlignment="1">
      <alignment horizontal="center" vertical="center" wrapText="1"/>
    </xf>
    <xf numFmtId="0" fontId="3" fillId="11" borderId="13" xfId="1" applyFont="1" applyFill="1" applyBorder="1" applyAlignment="1">
      <alignment horizontal="center" vertical="center" wrapText="1"/>
    </xf>
    <xf numFmtId="0" fontId="3" fillId="11" borderId="0" xfId="1" applyFont="1" applyFill="1" applyAlignment="1">
      <alignment horizontal="center" vertical="center" wrapText="1"/>
    </xf>
    <xf numFmtId="0" fontId="3" fillId="11" borderId="14" xfId="1" applyFont="1" applyFill="1" applyBorder="1" applyAlignment="1">
      <alignment horizontal="center" vertical="center" wrapText="1"/>
    </xf>
    <xf numFmtId="0" fontId="3" fillId="11" borderId="4" xfId="1" applyFont="1" applyFill="1" applyBorder="1" applyAlignment="1">
      <alignment horizontal="center" vertical="center" wrapText="1"/>
    </xf>
    <xf numFmtId="0" fontId="3" fillId="11" borderId="5" xfId="1" applyFont="1" applyFill="1" applyBorder="1" applyAlignment="1">
      <alignment horizontal="center" vertical="center" wrapText="1"/>
    </xf>
    <xf numFmtId="0" fontId="3" fillId="11" borderId="6" xfId="1" applyFont="1" applyFill="1" applyBorder="1" applyAlignment="1">
      <alignment horizontal="center" vertical="center" wrapText="1"/>
    </xf>
    <xf numFmtId="0" fontId="3" fillId="11" borderId="11" xfId="1" applyFont="1" applyFill="1" applyBorder="1" applyAlignment="1">
      <alignment horizontal="center" vertical="center" wrapText="1"/>
    </xf>
    <xf numFmtId="0" fontId="3" fillId="11" borderId="15" xfId="1" applyFont="1" applyFill="1" applyBorder="1" applyAlignment="1">
      <alignment horizontal="center" vertical="center" wrapText="1"/>
    </xf>
    <xf numFmtId="0" fontId="3" fillId="11" borderId="12" xfId="1" applyFont="1" applyFill="1" applyBorder="1" applyAlignment="1">
      <alignment horizontal="center" vertical="center" wrapText="1"/>
    </xf>
    <xf numFmtId="0" fontId="12" fillId="12" borderId="7" xfId="1" applyFont="1" applyFill="1" applyBorder="1" applyAlignment="1">
      <alignment horizontal="center" vertical="center" wrapText="1"/>
    </xf>
    <xf numFmtId="0" fontId="3" fillId="12" borderId="7" xfId="1" applyFont="1" applyFill="1" applyBorder="1" applyAlignment="1">
      <alignment horizontal="center" vertical="center" wrapText="1"/>
    </xf>
    <xf numFmtId="0" fontId="3" fillId="12" borderId="8" xfId="1" applyFont="1" applyFill="1" applyBorder="1" applyAlignment="1">
      <alignment horizontal="center" vertical="center" wrapText="1"/>
    </xf>
    <xf numFmtId="0" fontId="3" fillId="12" borderId="9" xfId="1" applyFont="1" applyFill="1" applyBorder="1" applyAlignment="1">
      <alignment horizontal="center" vertical="center" wrapText="1"/>
    </xf>
    <xf numFmtId="0" fontId="3" fillId="12" borderId="10" xfId="1" applyFont="1" applyFill="1" applyBorder="1" applyAlignment="1">
      <alignment horizontal="center" vertical="center" wrapText="1"/>
    </xf>
    <xf numFmtId="0" fontId="3" fillId="12" borderId="1" xfId="1" applyFont="1" applyFill="1" applyBorder="1" applyAlignment="1">
      <alignment horizontal="center" vertical="center" wrapText="1"/>
    </xf>
    <xf numFmtId="0" fontId="3" fillId="12" borderId="2" xfId="1" applyFont="1" applyFill="1" applyBorder="1" applyAlignment="1">
      <alignment horizontal="center" vertical="center" wrapText="1"/>
    </xf>
    <xf numFmtId="0" fontId="3" fillId="12" borderId="3" xfId="1" applyFont="1" applyFill="1" applyBorder="1" applyAlignment="1">
      <alignment horizontal="center" vertical="center" wrapText="1"/>
    </xf>
    <xf numFmtId="0" fontId="3" fillId="12" borderId="13" xfId="1" applyFont="1" applyFill="1" applyBorder="1" applyAlignment="1">
      <alignment horizontal="center" vertical="center" wrapText="1"/>
    </xf>
    <xf numFmtId="0" fontId="3" fillId="12" borderId="0" xfId="1" applyFont="1" applyFill="1" applyAlignment="1">
      <alignment horizontal="center" vertical="center" wrapText="1"/>
    </xf>
    <xf numFmtId="0" fontId="3" fillId="12" borderId="14" xfId="1" applyFont="1" applyFill="1" applyBorder="1" applyAlignment="1">
      <alignment horizontal="center" vertical="center" wrapText="1"/>
    </xf>
    <xf numFmtId="0" fontId="3" fillId="12" borderId="4" xfId="1" applyFont="1" applyFill="1" applyBorder="1" applyAlignment="1">
      <alignment horizontal="center" vertical="center" wrapText="1"/>
    </xf>
    <xf numFmtId="0" fontId="3" fillId="12" borderId="5" xfId="1" applyFont="1" applyFill="1" applyBorder="1" applyAlignment="1">
      <alignment horizontal="center" vertical="center" wrapText="1"/>
    </xf>
    <xf numFmtId="0" fontId="3" fillId="12" borderId="6" xfId="1" applyFont="1" applyFill="1" applyBorder="1" applyAlignment="1">
      <alignment horizontal="center" vertical="center" wrapText="1"/>
    </xf>
    <xf numFmtId="0" fontId="3" fillId="12" borderId="11" xfId="1" applyFont="1" applyFill="1" applyBorder="1" applyAlignment="1">
      <alignment horizontal="center" vertical="center" wrapText="1"/>
    </xf>
    <xf numFmtId="0" fontId="3" fillId="12" borderId="15" xfId="1" applyFont="1" applyFill="1" applyBorder="1" applyAlignment="1">
      <alignment horizontal="center" vertical="center" wrapText="1"/>
    </xf>
    <xf numFmtId="0" fontId="3" fillId="12" borderId="12" xfId="1" applyFont="1" applyFill="1" applyBorder="1" applyAlignment="1">
      <alignment horizontal="center" vertical="center" wrapText="1"/>
    </xf>
    <xf numFmtId="0" fontId="3" fillId="13" borderId="8" xfId="1" applyFont="1" applyFill="1" applyBorder="1" applyAlignment="1">
      <alignment horizontal="center" vertical="center" wrapText="1"/>
    </xf>
    <xf numFmtId="0" fontId="3" fillId="13" borderId="9" xfId="1" applyFont="1" applyFill="1" applyBorder="1" applyAlignment="1">
      <alignment horizontal="center" vertical="center" wrapText="1"/>
    </xf>
    <xf numFmtId="0" fontId="3" fillId="13" borderId="10" xfId="1" applyFont="1" applyFill="1" applyBorder="1" applyAlignment="1">
      <alignment horizontal="center" vertical="center" wrapText="1"/>
    </xf>
    <xf numFmtId="0" fontId="3" fillId="13" borderId="7" xfId="1" applyFont="1" applyFill="1" applyBorder="1" applyAlignment="1">
      <alignment horizontal="center" vertical="center" wrapText="1"/>
    </xf>
    <xf numFmtId="0" fontId="3" fillId="13" borderId="1" xfId="1" applyFont="1" applyFill="1" applyBorder="1" applyAlignment="1">
      <alignment horizontal="center" vertical="center" wrapText="1"/>
    </xf>
    <xf numFmtId="0" fontId="3" fillId="13" borderId="2" xfId="1" applyFont="1" applyFill="1" applyBorder="1" applyAlignment="1">
      <alignment horizontal="center" vertical="center" wrapText="1"/>
    </xf>
    <xf numFmtId="0" fontId="3" fillId="13" borderId="3" xfId="1" applyFont="1" applyFill="1" applyBorder="1" applyAlignment="1">
      <alignment horizontal="center" vertical="center" wrapText="1"/>
    </xf>
    <xf numFmtId="0" fontId="3" fillId="13" borderId="13" xfId="1" applyFont="1" applyFill="1" applyBorder="1" applyAlignment="1">
      <alignment horizontal="center" vertical="center" wrapText="1"/>
    </xf>
    <xf numFmtId="0" fontId="3" fillId="13" borderId="0" xfId="1" applyFont="1" applyFill="1" applyAlignment="1">
      <alignment horizontal="center" vertical="center" wrapText="1"/>
    </xf>
    <xf numFmtId="0" fontId="3" fillId="13" borderId="14" xfId="1" applyFont="1" applyFill="1" applyBorder="1" applyAlignment="1">
      <alignment horizontal="center" vertical="center" wrapText="1"/>
    </xf>
    <xf numFmtId="0" fontId="3" fillId="13" borderId="4" xfId="1" applyFont="1" applyFill="1" applyBorder="1" applyAlignment="1">
      <alignment horizontal="center" vertical="center" wrapText="1"/>
    </xf>
    <xf numFmtId="0" fontId="3" fillId="13" borderId="5" xfId="1" applyFont="1" applyFill="1" applyBorder="1" applyAlignment="1">
      <alignment horizontal="center" vertical="center" wrapText="1"/>
    </xf>
    <xf numFmtId="0" fontId="3" fillId="13" borderId="6" xfId="1" applyFont="1" applyFill="1" applyBorder="1" applyAlignment="1">
      <alignment horizontal="center" vertical="center" wrapText="1"/>
    </xf>
    <xf numFmtId="0" fontId="3" fillId="13" borderId="11" xfId="1" applyFont="1" applyFill="1" applyBorder="1" applyAlignment="1">
      <alignment horizontal="center" vertical="center" wrapText="1"/>
    </xf>
    <xf numFmtId="0" fontId="3" fillId="13" borderId="15" xfId="1" applyFont="1" applyFill="1" applyBorder="1" applyAlignment="1">
      <alignment horizontal="center" vertical="center" wrapText="1"/>
    </xf>
    <xf numFmtId="0" fontId="3" fillId="13" borderId="12" xfId="1" applyFont="1" applyFill="1" applyBorder="1" applyAlignment="1">
      <alignment horizontal="center" vertical="center" wrapText="1"/>
    </xf>
    <xf numFmtId="0" fontId="2" fillId="3" borderId="0" xfId="1" applyFont="1" applyFill="1"/>
    <xf numFmtId="0" fontId="3" fillId="3" borderId="0" xfId="1" applyFont="1" applyFill="1"/>
    <xf numFmtId="0" fontId="4" fillId="14" borderId="7" xfId="1" applyFont="1" applyFill="1" applyBorder="1" applyAlignment="1">
      <alignment horizontal="center" vertical="center" wrapText="1"/>
    </xf>
    <xf numFmtId="0" fontId="4" fillId="14" borderId="7" xfId="1" applyFont="1" applyFill="1" applyBorder="1" applyAlignment="1">
      <alignment horizontal="center" vertical="center" wrapText="1"/>
    </xf>
    <xf numFmtId="14" fontId="4" fillId="14" borderId="7" xfId="1" applyNumberFormat="1" applyFont="1" applyFill="1" applyBorder="1" applyAlignment="1">
      <alignment horizontal="center" vertical="center" wrapText="1"/>
    </xf>
    <xf numFmtId="0" fontId="28" fillId="14" borderId="7" xfId="1" applyFont="1" applyFill="1" applyBorder="1" applyAlignment="1">
      <alignment horizontal="center" vertical="center" wrapText="1"/>
    </xf>
  </cellXfs>
  <cellStyles count="4">
    <cellStyle name="Millares 5 2 2 2 2 2 2 2 2" xfId="3" xr:uid="{00000000-0005-0000-0000-000000000000}"/>
    <cellStyle name="Normal" xfId="0" builtinId="0"/>
    <cellStyle name="Normal 14 2 2 2 2 2 2 2 2" xfId="1" xr:uid="{00000000-0005-0000-0000-000002000000}"/>
    <cellStyle name="Normal_STOCK ALMACEN 2009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jpeg"/><Relationship Id="rId138" Type="http://schemas.openxmlformats.org/officeDocument/2006/relationships/image" Target="../media/image138.jpg"/><Relationship Id="rId159" Type="http://schemas.openxmlformats.org/officeDocument/2006/relationships/image" Target="../media/image159.jpeg"/><Relationship Id="rId107" Type="http://schemas.openxmlformats.org/officeDocument/2006/relationships/image" Target="../media/image107.jpeg"/><Relationship Id="rId11" Type="http://schemas.openxmlformats.org/officeDocument/2006/relationships/image" Target="../media/image11.png"/><Relationship Id="rId32" Type="http://schemas.openxmlformats.org/officeDocument/2006/relationships/image" Target="../media/image32.jpe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jpeg"/><Relationship Id="rId149" Type="http://schemas.openxmlformats.org/officeDocument/2006/relationships/image" Target="../media/image149.pn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jpg"/><Relationship Id="rId38" Type="http://schemas.openxmlformats.org/officeDocument/2006/relationships/image" Target="../media/image38.jpeg"/><Relationship Id="rId59" Type="http://schemas.openxmlformats.org/officeDocument/2006/relationships/image" Target="../media/image59.pn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g"/><Relationship Id="rId129" Type="http://schemas.openxmlformats.org/officeDocument/2006/relationships/image" Target="../media/image129.jp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jpeg"/><Relationship Id="rId140" Type="http://schemas.openxmlformats.org/officeDocument/2006/relationships/image" Target="../media/image140.jpg"/><Relationship Id="rId145" Type="http://schemas.openxmlformats.org/officeDocument/2006/relationships/image" Target="../media/image145.png"/><Relationship Id="rId161" Type="http://schemas.openxmlformats.org/officeDocument/2006/relationships/image" Target="../media/image161.jpeg"/><Relationship Id="rId166" Type="http://schemas.openxmlformats.org/officeDocument/2006/relationships/image" Target="../media/image16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jpg"/><Relationship Id="rId119" Type="http://schemas.openxmlformats.org/officeDocument/2006/relationships/image" Target="../media/image119.jpe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jpeg"/><Relationship Id="rId130" Type="http://schemas.openxmlformats.org/officeDocument/2006/relationships/image" Target="../media/image130.jpg"/><Relationship Id="rId135" Type="http://schemas.openxmlformats.org/officeDocument/2006/relationships/image" Target="../media/image135.jp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Relationship Id="rId162" Type="http://schemas.openxmlformats.org/officeDocument/2006/relationships/image" Target="../media/image162.png"/><Relationship Id="rId2" Type="http://schemas.openxmlformats.org/officeDocument/2006/relationships/image" Target="../media/image2.jpe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g"/><Relationship Id="rId131" Type="http://schemas.openxmlformats.org/officeDocument/2006/relationships/image" Target="../media/image131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e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jpe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g"/><Relationship Id="rId147" Type="http://schemas.openxmlformats.org/officeDocument/2006/relationships/image" Target="../media/image147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g"/><Relationship Id="rId142" Type="http://schemas.openxmlformats.org/officeDocument/2006/relationships/image" Target="../media/image142.png"/><Relationship Id="rId163" Type="http://schemas.openxmlformats.org/officeDocument/2006/relationships/image" Target="../media/image163.jpg"/><Relationship Id="rId3" Type="http://schemas.openxmlformats.org/officeDocument/2006/relationships/image" Target="../media/image3.jpeg"/><Relationship Id="rId25" Type="http://schemas.openxmlformats.org/officeDocument/2006/relationships/image" Target="../media/image25.png"/><Relationship Id="rId46" Type="http://schemas.openxmlformats.org/officeDocument/2006/relationships/image" Target="../media/image46.jpeg"/><Relationship Id="rId67" Type="http://schemas.openxmlformats.org/officeDocument/2006/relationships/image" Target="../media/image67.pn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g"/><Relationship Id="rId153" Type="http://schemas.openxmlformats.org/officeDocument/2006/relationships/image" Target="../media/image153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png"/><Relationship Id="rId73" Type="http://schemas.openxmlformats.org/officeDocument/2006/relationships/image" Target="../media/image73.jpg"/><Relationship Id="rId78" Type="http://schemas.openxmlformats.org/officeDocument/2006/relationships/image" Target="../media/image78.png"/><Relationship Id="rId94" Type="http://schemas.openxmlformats.org/officeDocument/2006/relationships/image" Target="../media/image94.jpeg"/><Relationship Id="rId99" Type="http://schemas.openxmlformats.org/officeDocument/2006/relationships/image" Target="../media/image99.pn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png"/><Relationship Id="rId164" Type="http://schemas.openxmlformats.org/officeDocument/2006/relationships/image" Target="../media/image16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png"/><Relationship Id="rId89" Type="http://schemas.openxmlformats.org/officeDocument/2006/relationships/image" Target="../media/image89.jpe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pn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png"/><Relationship Id="rId165" Type="http://schemas.openxmlformats.org/officeDocument/2006/relationships/image" Target="../media/image165.jpe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jpeg"/><Relationship Id="rId134" Type="http://schemas.openxmlformats.org/officeDocument/2006/relationships/image" Target="../media/image134.jp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63428</xdr:colOff>
      <xdr:row>47</xdr:row>
      <xdr:rowOff>192915</xdr:rowOff>
    </xdr:from>
    <xdr:ext cx="1071270" cy="1029459"/>
    <xdr:pic>
      <xdr:nvPicPr>
        <xdr:cNvPr id="2" name="Imagen 4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7678" y="35959290"/>
          <a:ext cx="1071270" cy="10294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5</xdr:col>
      <xdr:colOff>116811</xdr:colOff>
      <xdr:row>57</xdr:row>
      <xdr:rowOff>174003</xdr:rowOff>
    </xdr:from>
    <xdr:to>
      <xdr:col>7</xdr:col>
      <xdr:colOff>299357</xdr:colOff>
      <xdr:row>60</xdr:row>
      <xdr:rowOff>285752</xdr:rowOff>
    </xdr:to>
    <xdr:pic>
      <xdr:nvPicPr>
        <xdr:cNvPr id="3" name="122 Imagen" descr="Lapicero Resaltador 002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5833192" y="46763479"/>
          <a:ext cx="1458856" cy="1706546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685800</xdr:colOff>
      <xdr:row>112</xdr:row>
      <xdr:rowOff>0</xdr:rowOff>
    </xdr:from>
    <xdr:to>
      <xdr:col>1</xdr:col>
      <xdr:colOff>700891</xdr:colOff>
      <xdr:row>112</xdr:row>
      <xdr:rowOff>4119</xdr:rowOff>
    </xdr:to>
    <xdr:pic>
      <xdr:nvPicPr>
        <xdr:cNvPr id="4" name="30 Imagen" descr="Tarjetero III A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9200" y="88525350"/>
          <a:ext cx="9648" cy="4119"/>
        </a:xfrm>
        <a:prstGeom prst="rect">
          <a:avLst/>
        </a:prstGeom>
      </xdr:spPr>
    </xdr:pic>
    <xdr:clientData/>
  </xdr:twoCellAnchor>
  <xdr:twoCellAnchor editAs="oneCell">
    <xdr:from>
      <xdr:col>1</xdr:col>
      <xdr:colOff>736600</xdr:colOff>
      <xdr:row>112</xdr:row>
      <xdr:rowOff>0</xdr:rowOff>
    </xdr:from>
    <xdr:to>
      <xdr:col>1</xdr:col>
      <xdr:colOff>754074</xdr:colOff>
      <xdr:row>112</xdr:row>
      <xdr:rowOff>65171</xdr:rowOff>
    </xdr:to>
    <xdr:pic>
      <xdr:nvPicPr>
        <xdr:cNvPr id="5" name="33 Imagen" descr="Tomatodo Iron I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2375" y="88525350"/>
          <a:ext cx="12031" cy="65171"/>
        </a:xfrm>
        <a:prstGeom prst="rect">
          <a:avLst/>
        </a:prstGeom>
      </xdr:spPr>
    </xdr:pic>
    <xdr:clientData/>
  </xdr:twoCellAnchor>
  <xdr:twoCellAnchor editAs="oneCell">
    <xdr:from>
      <xdr:col>1</xdr:col>
      <xdr:colOff>777875</xdr:colOff>
      <xdr:row>112</xdr:row>
      <xdr:rowOff>209550</xdr:rowOff>
    </xdr:from>
    <xdr:to>
      <xdr:col>1</xdr:col>
      <xdr:colOff>793934</xdr:colOff>
      <xdr:row>112</xdr:row>
      <xdr:rowOff>312397</xdr:rowOff>
    </xdr:to>
    <xdr:pic>
      <xdr:nvPicPr>
        <xdr:cNvPr id="6" name="21 Imagen" descr="rId1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6025" y="88734900"/>
          <a:ext cx="10616" cy="102847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489859</xdr:colOff>
      <xdr:row>290</xdr:row>
      <xdr:rowOff>187470</xdr:rowOff>
    </xdr:from>
    <xdr:to>
      <xdr:col>7</xdr:col>
      <xdr:colOff>136072</xdr:colOff>
      <xdr:row>293</xdr:row>
      <xdr:rowOff>340178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52109" y="206641845"/>
          <a:ext cx="1932213" cy="1467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</xdr:colOff>
      <xdr:row>294</xdr:row>
      <xdr:rowOff>136071</xdr:rowOff>
    </xdr:from>
    <xdr:to>
      <xdr:col>6</xdr:col>
      <xdr:colOff>680357</xdr:colOff>
      <xdr:row>294</xdr:row>
      <xdr:rowOff>1385627</xdr:rowOff>
    </xdr:to>
    <xdr:pic>
      <xdr:nvPicPr>
        <xdr:cNvPr id="8" name="Picture 14" descr="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1" y="208343046"/>
          <a:ext cx="1442356" cy="1249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41315</xdr:colOff>
      <xdr:row>303</xdr:row>
      <xdr:rowOff>205261</xdr:rowOff>
    </xdr:from>
    <xdr:to>
      <xdr:col>5</xdr:col>
      <xdr:colOff>492124</xdr:colOff>
      <xdr:row>304</xdr:row>
      <xdr:rowOff>626761</xdr:rowOff>
    </xdr:to>
    <xdr:pic>
      <xdr:nvPicPr>
        <xdr:cNvPr id="9" name="Imagen 1" descr="Descripción: Resultado de imagen para loncheras de neopren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3565" y="217813411"/>
          <a:ext cx="1212809" cy="116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255974</xdr:colOff>
      <xdr:row>31</xdr:row>
      <xdr:rowOff>325358</xdr:rowOff>
    </xdr:from>
    <xdr:to>
      <xdr:col>6</xdr:col>
      <xdr:colOff>147670</xdr:colOff>
      <xdr:row>33</xdr:row>
      <xdr:rowOff>366160</xdr:rowOff>
    </xdr:to>
    <xdr:pic>
      <xdr:nvPicPr>
        <xdr:cNvPr id="10" name="120 Imagen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0577784">
          <a:off x="5086510" y="22817965"/>
          <a:ext cx="1415696" cy="12382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79146</xdr:colOff>
      <xdr:row>37</xdr:row>
      <xdr:rowOff>153080</xdr:rowOff>
    </xdr:from>
    <xdr:to>
      <xdr:col>6</xdr:col>
      <xdr:colOff>408213</xdr:colOff>
      <xdr:row>37</xdr:row>
      <xdr:rowOff>1170216</xdr:rowOff>
    </xdr:to>
    <xdr:pic>
      <xdr:nvPicPr>
        <xdr:cNvPr id="11" name="122 Imagen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03396" y="25737230"/>
          <a:ext cx="1091067" cy="10171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160452</xdr:colOff>
      <xdr:row>29</xdr:row>
      <xdr:rowOff>156482</xdr:rowOff>
    </xdr:from>
    <xdr:to>
      <xdr:col>7</xdr:col>
      <xdr:colOff>349250</xdr:colOff>
      <xdr:row>29</xdr:row>
      <xdr:rowOff>1587500</xdr:rowOff>
    </xdr:to>
    <xdr:pic>
      <xdr:nvPicPr>
        <xdr:cNvPr id="12" name="124 Imagen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84702" y="19473182"/>
          <a:ext cx="1712798" cy="14310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244928</xdr:colOff>
      <xdr:row>30</xdr:row>
      <xdr:rowOff>139876</xdr:rowOff>
    </xdr:from>
    <xdr:to>
      <xdr:col>6</xdr:col>
      <xdr:colOff>612321</xdr:colOff>
      <xdr:row>30</xdr:row>
      <xdr:rowOff>1251857</xdr:rowOff>
    </xdr:to>
    <xdr:pic>
      <xdr:nvPicPr>
        <xdr:cNvPr id="13" name="125 Imagen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37464" y="21353412"/>
          <a:ext cx="1129393" cy="11119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86744</xdr:colOff>
      <xdr:row>22</xdr:row>
      <xdr:rowOff>69437</xdr:rowOff>
    </xdr:from>
    <xdr:to>
      <xdr:col>6</xdr:col>
      <xdr:colOff>396875</xdr:colOff>
      <xdr:row>23</xdr:row>
      <xdr:rowOff>508000</xdr:rowOff>
    </xdr:to>
    <xdr:pic>
      <xdr:nvPicPr>
        <xdr:cNvPr id="14" name="130 Imagen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0994" y="16300037"/>
          <a:ext cx="1072131" cy="11243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135167</xdr:colOff>
      <xdr:row>170</xdr:row>
      <xdr:rowOff>179000</xdr:rowOff>
    </xdr:from>
    <xdr:to>
      <xdr:col>7</xdr:col>
      <xdr:colOff>326573</xdr:colOff>
      <xdr:row>173</xdr:row>
      <xdr:rowOff>149680</xdr:rowOff>
    </xdr:to>
    <xdr:pic>
      <xdr:nvPicPr>
        <xdr:cNvPr id="15" name="137 Imagen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27703" y="118152929"/>
          <a:ext cx="1715406" cy="13586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69704</xdr:colOff>
      <xdr:row>177</xdr:row>
      <xdr:rowOff>150247</xdr:rowOff>
    </xdr:from>
    <xdr:to>
      <xdr:col>7</xdr:col>
      <xdr:colOff>190500</xdr:colOff>
      <xdr:row>177</xdr:row>
      <xdr:rowOff>1571625</xdr:rowOff>
    </xdr:to>
    <xdr:pic>
      <xdr:nvPicPr>
        <xdr:cNvPr id="16" name="138 Imagen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3954" y="129709297"/>
          <a:ext cx="1644796" cy="14213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63148</xdr:colOff>
      <xdr:row>298</xdr:row>
      <xdr:rowOff>170655</xdr:rowOff>
    </xdr:from>
    <xdr:to>
      <xdr:col>7</xdr:col>
      <xdr:colOff>730250</xdr:colOff>
      <xdr:row>298</xdr:row>
      <xdr:rowOff>1730374</xdr:rowOff>
    </xdr:to>
    <xdr:pic>
      <xdr:nvPicPr>
        <xdr:cNvPr id="17" name="145 Imagen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7398" y="211739955"/>
          <a:ext cx="2191102" cy="15597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558603</xdr:colOff>
      <xdr:row>352</xdr:row>
      <xdr:rowOff>197305</xdr:rowOff>
    </xdr:from>
    <xdr:to>
      <xdr:col>7</xdr:col>
      <xdr:colOff>27214</xdr:colOff>
      <xdr:row>353</xdr:row>
      <xdr:rowOff>571499</xdr:rowOff>
    </xdr:to>
    <xdr:pic>
      <xdr:nvPicPr>
        <xdr:cNvPr id="18" name="146 Imagen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20853" y="248847430"/>
          <a:ext cx="1754611" cy="12600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697725</xdr:colOff>
      <xdr:row>351</xdr:row>
      <xdr:rowOff>27213</xdr:rowOff>
    </xdr:from>
    <xdr:to>
      <xdr:col>7</xdr:col>
      <xdr:colOff>149679</xdr:colOff>
      <xdr:row>351</xdr:row>
      <xdr:rowOff>1188922</xdr:rowOff>
    </xdr:to>
    <xdr:pic>
      <xdr:nvPicPr>
        <xdr:cNvPr id="19" name="147 Imagen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59975" y="247458138"/>
          <a:ext cx="1737954" cy="1161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500062</xdr:colOff>
      <xdr:row>114</xdr:row>
      <xdr:rowOff>272143</xdr:rowOff>
    </xdr:from>
    <xdr:to>
      <xdr:col>7</xdr:col>
      <xdr:colOff>476249</xdr:colOff>
      <xdr:row>117</xdr:row>
      <xdr:rowOff>147638</xdr:rowOff>
    </xdr:to>
    <xdr:pic>
      <xdr:nvPicPr>
        <xdr:cNvPr id="20" name="152 Imagen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62312" y="91388293"/>
          <a:ext cx="2262187" cy="15899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748393</xdr:colOff>
      <xdr:row>79</xdr:row>
      <xdr:rowOff>263639</xdr:rowOff>
    </xdr:from>
    <xdr:to>
      <xdr:col>7</xdr:col>
      <xdr:colOff>115661</xdr:colOff>
      <xdr:row>82</xdr:row>
      <xdr:rowOff>353784</xdr:rowOff>
    </xdr:to>
    <xdr:pic>
      <xdr:nvPicPr>
        <xdr:cNvPr id="21" name="160 Imagen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/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578929" y="63958675"/>
          <a:ext cx="1653268" cy="1478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176893</xdr:colOff>
      <xdr:row>41</xdr:row>
      <xdr:rowOff>132101</xdr:rowOff>
    </xdr:from>
    <xdr:to>
      <xdr:col>6</xdr:col>
      <xdr:colOff>707570</xdr:colOff>
      <xdr:row>42</xdr:row>
      <xdr:rowOff>625929</xdr:rowOff>
    </xdr:to>
    <xdr:pic>
      <xdr:nvPicPr>
        <xdr:cNvPr id="22" name="163 Imagen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69429" y="29278601"/>
          <a:ext cx="1292677" cy="12150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149679</xdr:colOff>
      <xdr:row>43</xdr:row>
      <xdr:rowOff>141628</xdr:rowOff>
    </xdr:from>
    <xdr:to>
      <xdr:col>6</xdr:col>
      <xdr:colOff>666751</xdr:colOff>
      <xdr:row>43</xdr:row>
      <xdr:rowOff>1333500</xdr:rowOff>
    </xdr:to>
    <xdr:pic>
      <xdr:nvPicPr>
        <xdr:cNvPr id="23" name="166 Imagen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/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42215" y="30812128"/>
          <a:ext cx="1279072" cy="11918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196055</xdr:colOff>
      <xdr:row>45</xdr:row>
      <xdr:rowOff>158874</xdr:rowOff>
    </xdr:from>
    <xdr:to>
      <xdr:col>6</xdr:col>
      <xdr:colOff>523875</xdr:colOff>
      <xdr:row>45</xdr:row>
      <xdr:rowOff>1079500</xdr:rowOff>
    </xdr:to>
    <xdr:pic>
      <xdr:nvPicPr>
        <xdr:cNvPr id="24" name="169 Imagen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/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720305" y="33353499"/>
          <a:ext cx="1089820" cy="9206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138907</xdr:colOff>
      <xdr:row>320</xdr:row>
      <xdr:rowOff>125640</xdr:rowOff>
    </xdr:from>
    <xdr:to>
      <xdr:col>6</xdr:col>
      <xdr:colOff>714375</xdr:colOff>
      <xdr:row>320</xdr:row>
      <xdr:rowOff>1381125</xdr:rowOff>
    </xdr:to>
    <xdr:pic>
      <xdr:nvPicPr>
        <xdr:cNvPr id="25" name="184 Imagen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/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63157" y="228458940"/>
          <a:ext cx="1337468" cy="12554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676275</xdr:colOff>
      <xdr:row>286</xdr:row>
      <xdr:rowOff>288534</xdr:rowOff>
    </xdr:from>
    <xdr:to>
      <xdr:col>6</xdr:col>
      <xdr:colOff>635113</xdr:colOff>
      <xdr:row>289</xdr:row>
      <xdr:rowOff>126888</xdr:rowOff>
    </xdr:to>
    <xdr:pic>
      <xdr:nvPicPr>
        <xdr:cNvPr id="26" name="189 Imagen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/>
      </xdr:nvPicPr>
      <xdr:blipFill rotWithShape="1"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438525" y="204571209"/>
          <a:ext cx="1482838" cy="14671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543256</xdr:colOff>
      <xdr:row>161</xdr:row>
      <xdr:rowOff>389050</xdr:rowOff>
    </xdr:from>
    <xdr:to>
      <xdr:col>7</xdr:col>
      <xdr:colOff>485321</xdr:colOff>
      <xdr:row>166</xdr:row>
      <xdr:rowOff>81642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73792" y="113995086"/>
          <a:ext cx="2228065" cy="1733664"/>
        </a:xfrm>
        <a:prstGeom prst="rect">
          <a:avLst/>
        </a:prstGeom>
      </xdr:spPr>
    </xdr:pic>
    <xdr:clientData/>
  </xdr:twoCellAnchor>
  <xdr:twoCellAnchor editAs="oneCell">
    <xdr:from>
      <xdr:col>5</xdr:col>
      <xdr:colOff>131762</xdr:colOff>
      <xdr:row>46</xdr:row>
      <xdr:rowOff>115661</xdr:rowOff>
    </xdr:from>
    <xdr:to>
      <xdr:col>6</xdr:col>
      <xdr:colOff>460375</xdr:colOff>
      <xdr:row>46</xdr:row>
      <xdr:rowOff>1104324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656012" y="34558061"/>
          <a:ext cx="1090613" cy="988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207148</xdr:colOff>
      <xdr:row>61</xdr:row>
      <xdr:rowOff>113102</xdr:rowOff>
    </xdr:from>
    <xdr:to>
      <xdr:col>6</xdr:col>
      <xdr:colOff>693965</xdr:colOff>
      <xdr:row>61</xdr:row>
      <xdr:rowOff>1374322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5799684" y="48622566"/>
          <a:ext cx="1248817" cy="1261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89579</xdr:colOff>
      <xdr:row>100</xdr:row>
      <xdr:rowOff>122404</xdr:rowOff>
    </xdr:from>
    <xdr:to>
      <xdr:col>6</xdr:col>
      <xdr:colOff>700317</xdr:colOff>
      <xdr:row>100</xdr:row>
      <xdr:rowOff>1508125</xdr:rowOff>
    </xdr:to>
    <xdr:pic>
      <xdr:nvPicPr>
        <xdr:cNvPr id="30" name="Imagen 42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3829" y="77979754"/>
          <a:ext cx="1372738" cy="1385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3627</xdr:colOff>
      <xdr:row>349</xdr:row>
      <xdr:rowOff>54429</xdr:rowOff>
    </xdr:from>
    <xdr:to>
      <xdr:col>6</xdr:col>
      <xdr:colOff>746125</xdr:colOff>
      <xdr:row>349</xdr:row>
      <xdr:rowOff>1697430</xdr:rowOff>
    </xdr:to>
    <xdr:pic>
      <xdr:nvPicPr>
        <xdr:cNvPr id="31" name="187 Imagen" descr="Resultado de imagen para llavero casco destapador blanco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7877" y="243570579"/>
          <a:ext cx="1504498" cy="1643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95589</xdr:colOff>
      <xdr:row>83</xdr:row>
      <xdr:rowOff>585105</xdr:rowOff>
    </xdr:from>
    <xdr:to>
      <xdr:col>7</xdr:col>
      <xdr:colOff>381000</xdr:colOff>
      <xdr:row>86</xdr:row>
      <xdr:rowOff>504361</xdr:rowOff>
    </xdr:to>
    <xdr:pic>
      <xdr:nvPicPr>
        <xdr:cNvPr id="32" name="Imagen 5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88125" y="66130712"/>
          <a:ext cx="1809411" cy="1715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692488</xdr:colOff>
      <xdr:row>93</xdr:row>
      <xdr:rowOff>424091</xdr:rowOff>
    </xdr:from>
    <xdr:to>
      <xdr:col>7</xdr:col>
      <xdr:colOff>889000</xdr:colOff>
      <xdr:row>99</xdr:row>
      <xdr:rowOff>142876</xdr:rowOff>
    </xdr:to>
    <xdr:pic>
      <xdr:nvPicPr>
        <xdr:cNvPr id="33" name="Imagen 3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54738" y="74566691"/>
          <a:ext cx="2482512" cy="2757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353786</xdr:colOff>
      <xdr:row>341</xdr:row>
      <xdr:rowOff>13153</xdr:rowOff>
    </xdr:from>
    <xdr:to>
      <xdr:col>6</xdr:col>
      <xdr:colOff>721179</xdr:colOff>
      <xdr:row>346</xdr:row>
      <xdr:rowOff>51149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6036" y="240128878"/>
          <a:ext cx="1891393" cy="2209695"/>
        </a:xfrm>
        <a:prstGeom prst="rect">
          <a:avLst/>
        </a:prstGeom>
      </xdr:spPr>
    </xdr:pic>
    <xdr:clientData/>
  </xdr:twoCellAnchor>
  <xdr:twoCellAnchor editAs="oneCell">
    <xdr:from>
      <xdr:col>5</xdr:col>
      <xdr:colOff>404700</xdr:colOff>
      <xdr:row>34</xdr:row>
      <xdr:rowOff>164988</xdr:rowOff>
    </xdr:from>
    <xdr:to>
      <xdr:col>6</xdr:col>
      <xdr:colOff>707571</xdr:colOff>
      <xdr:row>36</xdr:row>
      <xdr:rowOff>359961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3928950" y="24263238"/>
          <a:ext cx="1064871" cy="1185573"/>
        </a:xfrm>
        <a:prstGeom prst="rect">
          <a:avLst/>
        </a:prstGeom>
      </xdr:spPr>
    </xdr:pic>
    <xdr:clientData/>
  </xdr:twoCellAnchor>
  <xdr:twoCellAnchor editAs="oneCell">
    <xdr:from>
      <xdr:col>5</xdr:col>
      <xdr:colOff>152739</xdr:colOff>
      <xdr:row>325</xdr:row>
      <xdr:rowOff>416716</xdr:rowOff>
    </xdr:from>
    <xdr:to>
      <xdr:col>7</xdr:col>
      <xdr:colOff>381000</xdr:colOff>
      <xdr:row>327</xdr:row>
      <xdr:rowOff>17231</xdr:rowOff>
    </xdr:to>
    <xdr:pic>
      <xdr:nvPicPr>
        <xdr:cNvPr id="36" name="141 Imagen" descr="tapasol.jp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6521" b="15178"/>
        <a:stretch/>
      </xdr:blipFill>
      <xdr:spPr>
        <a:xfrm>
          <a:off x="5745275" y="225397216"/>
          <a:ext cx="1752261" cy="988443"/>
        </a:xfrm>
        <a:prstGeom prst="rect">
          <a:avLst/>
        </a:prstGeom>
      </xdr:spPr>
    </xdr:pic>
    <xdr:clientData/>
  </xdr:twoCellAnchor>
  <xdr:twoCellAnchor editAs="oneCell">
    <xdr:from>
      <xdr:col>4</xdr:col>
      <xdr:colOff>677751</xdr:colOff>
      <xdr:row>362</xdr:row>
      <xdr:rowOff>81642</xdr:rowOff>
    </xdr:from>
    <xdr:to>
      <xdr:col>7</xdr:col>
      <xdr:colOff>122464</xdr:colOff>
      <xdr:row>362</xdr:row>
      <xdr:rowOff>1592035</xdr:rowOff>
    </xdr:to>
    <xdr:pic>
      <xdr:nvPicPr>
        <xdr:cNvPr id="38" name="183 Imagen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/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440001" y="261247617"/>
          <a:ext cx="1730713" cy="1510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446131</xdr:colOff>
      <xdr:row>365</xdr:row>
      <xdr:rowOff>40821</xdr:rowOff>
    </xdr:from>
    <xdr:to>
      <xdr:col>6</xdr:col>
      <xdr:colOff>353784</xdr:colOff>
      <xdr:row>365</xdr:row>
      <xdr:rowOff>1649186</xdr:rowOff>
    </xdr:to>
    <xdr:pic>
      <xdr:nvPicPr>
        <xdr:cNvPr id="39" name="Picture 598" descr="图片1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1084"/>
        <a:stretch/>
      </xdr:blipFill>
      <xdr:spPr bwMode="auto">
        <a:xfrm>
          <a:off x="5276667" y="259461000"/>
          <a:ext cx="1431653" cy="1608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440835</xdr:colOff>
      <xdr:row>365</xdr:row>
      <xdr:rowOff>326571</xdr:rowOff>
    </xdr:from>
    <xdr:to>
      <xdr:col>7</xdr:col>
      <xdr:colOff>680356</xdr:colOff>
      <xdr:row>365</xdr:row>
      <xdr:rowOff>1416843</xdr:rowOff>
    </xdr:to>
    <xdr:pic>
      <xdr:nvPicPr>
        <xdr:cNvPr id="40" name="Imagen 17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95371" y="259746750"/>
          <a:ext cx="1001521" cy="1090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400596</xdr:colOff>
      <xdr:row>31</xdr:row>
      <xdr:rowOff>508198</xdr:rowOff>
    </xdr:from>
    <xdr:to>
      <xdr:col>7</xdr:col>
      <xdr:colOff>1019377</xdr:colOff>
      <xdr:row>33</xdr:row>
      <xdr:rowOff>143684</xdr:rowOff>
    </xdr:to>
    <xdr:pic>
      <xdr:nvPicPr>
        <xdr:cNvPr id="46" name="Imagen 9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569964">
          <a:off x="6755132" y="23000805"/>
          <a:ext cx="1380781" cy="832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111125</xdr:colOff>
      <xdr:row>328</xdr:row>
      <xdr:rowOff>168275</xdr:rowOff>
    </xdr:from>
    <xdr:to>
      <xdr:col>6</xdr:col>
      <xdr:colOff>604650</xdr:colOff>
      <xdr:row>330</xdr:row>
      <xdr:rowOff>286999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5375" y="234073700"/>
          <a:ext cx="1255525" cy="1128373"/>
        </a:xfrm>
        <a:prstGeom prst="rect">
          <a:avLst/>
        </a:prstGeom>
      </xdr:spPr>
    </xdr:pic>
    <xdr:clientData/>
  </xdr:twoCellAnchor>
  <xdr:twoCellAnchor editAs="oneCell">
    <xdr:from>
      <xdr:col>4</xdr:col>
      <xdr:colOff>695664</xdr:colOff>
      <xdr:row>355</xdr:row>
      <xdr:rowOff>16199</xdr:rowOff>
    </xdr:from>
    <xdr:to>
      <xdr:col>6</xdr:col>
      <xdr:colOff>489857</xdr:colOff>
      <xdr:row>355</xdr:row>
      <xdr:rowOff>1344044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8168" b="18528"/>
        <a:stretch/>
      </xdr:blipFill>
      <xdr:spPr>
        <a:xfrm>
          <a:off x="3457914" y="252581099"/>
          <a:ext cx="1318193" cy="1327845"/>
        </a:xfrm>
        <a:prstGeom prst="rect">
          <a:avLst/>
        </a:prstGeom>
      </xdr:spPr>
    </xdr:pic>
    <xdr:clientData/>
  </xdr:twoCellAnchor>
  <xdr:twoCellAnchor editAs="oneCell">
    <xdr:from>
      <xdr:col>4</xdr:col>
      <xdr:colOff>261939</xdr:colOff>
      <xdr:row>306</xdr:row>
      <xdr:rowOff>134822</xdr:rowOff>
    </xdr:from>
    <xdr:to>
      <xdr:col>5</xdr:col>
      <xdr:colOff>461170</xdr:colOff>
      <xdr:row>308</xdr:row>
      <xdr:rowOff>126353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24189" y="219971822"/>
          <a:ext cx="961231" cy="1496481"/>
        </a:xfrm>
        <a:prstGeom prst="rect">
          <a:avLst/>
        </a:prstGeom>
      </xdr:spPr>
    </xdr:pic>
    <xdr:clientData/>
  </xdr:twoCellAnchor>
  <xdr:twoCellAnchor editAs="oneCell">
    <xdr:from>
      <xdr:col>4</xdr:col>
      <xdr:colOff>542587</xdr:colOff>
      <xdr:row>385</xdr:row>
      <xdr:rowOff>81642</xdr:rowOff>
    </xdr:from>
    <xdr:to>
      <xdr:col>7</xdr:col>
      <xdr:colOff>523875</xdr:colOff>
      <xdr:row>386</xdr:row>
      <xdr:rowOff>3002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20148" b="19405"/>
        <a:stretch/>
      </xdr:blipFill>
      <xdr:spPr>
        <a:xfrm>
          <a:off x="3304837" y="292699167"/>
          <a:ext cx="2267288" cy="1721586"/>
        </a:xfrm>
        <a:prstGeom prst="rect">
          <a:avLst/>
        </a:prstGeom>
      </xdr:spPr>
    </xdr:pic>
    <xdr:clientData/>
  </xdr:twoCellAnchor>
  <xdr:twoCellAnchor editAs="oneCell">
    <xdr:from>
      <xdr:col>5</xdr:col>
      <xdr:colOff>404131</xdr:colOff>
      <xdr:row>303</xdr:row>
      <xdr:rowOff>718116</xdr:rowOff>
    </xdr:from>
    <xdr:to>
      <xdr:col>6</xdr:col>
      <xdr:colOff>682625</xdr:colOff>
      <xdr:row>305</xdr:row>
      <xdr:rowOff>368411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8381" y="218326266"/>
          <a:ext cx="1040494" cy="1136194"/>
        </a:xfrm>
        <a:prstGeom prst="rect">
          <a:avLst/>
        </a:prstGeom>
      </xdr:spPr>
    </xdr:pic>
    <xdr:clientData/>
  </xdr:twoCellAnchor>
  <xdr:twoCellAnchor editAs="oneCell">
    <xdr:from>
      <xdr:col>6</xdr:col>
      <xdr:colOff>696461</xdr:colOff>
      <xdr:row>304</xdr:row>
      <xdr:rowOff>365125</xdr:rowOff>
    </xdr:from>
    <xdr:to>
      <xdr:col>7</xdr:col>
      <xdr:colOff>1000125</xdr:colOff>
      <xdr:row>305</xdr:row>
      <xdr:rowOff>711993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2711" y="218716225"/>
          <a:ext cx="1065664" cy="1089818"/>
        </a:xfrm>
        <a:prstGeom prst="rect">
          <a:avLst/>
        </a:prstGeom>
      </xdr:spPr>
    </xdr:pic>
    <xdr:clientData/>
  </xdr:twoCellAnchor>
  <xdr:twoCellAnchor editAs="oneCell">
    <xdr:from>
      <xdr:col>5</xdr:col>
      <xdr:colOff>162720</xdr:colOff>
      <xdr:row>280</xdr:row>
      <xdr:rowOff>169083</xdr:rowOff>
    </xdr:from>
    <xdr:to>
      <xdr:col>7</xdr:col>
      <xdr:colOff>95249</xdr:colOff>
      <xdr:row>280</xdr:row>
      <xdr:rowOff>1485446</xdr:rowOff>
    </xdr:to>
    <xdr:pic>
      <xdr:nvPicPr>
        <xdr:cNvPr id="53" name="Imagen 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6970" y="199413033"/>
          <a:ext cx="1456529" cy="1316363"/>
        </a:xfrm>
        <a:prstGeom prst="rect">
          <a:avLst/>
        </a:prstGeom>
      </xdr:spPr>
    </xdr:pic>
    <xdr:clientData/>
  </xdr:twoCellAnchor>
  <xdr:twoCellAnchor editAs="oneCell">
    <xdr:from>
      <xdr:col>5</xdr:col>
      <xdr:colOff>51027</xdr:colOff>
      <xdr:row>271</xdr:row>
      <xdr:rowOff>208644</xdr:rowOff>
    </xdr:from>
    <xdr:to>
      <xdr:col>7</xdr:col>
      <xdr:colOff>263071</xdr:colOff>
      <xdr:row>271</xdr:row>
      <xdr:rowOff>1501322</xdr:rowOff>
    </xdr:to>
    <xdr:pic>
      <xdr:nvPicPr>
        <xdr:cNvPr id="54" name="Imagen 4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3563" y="183796215"/>
          <a:ext cx="1736044" cy="1292678"/>
        </a:xfrm>
        <a:prstGeom prst="rect">
          <a:avLst/>
        </a:prstGeom>
      </xdr:spPr>
    </xdr:pic>
    <xdr:clientData/>
  </xdr:twoCellAnchor>
  <xdr:twoCellAnchor editAs="oneCell">
    <xdr:from>
      <xdr:col>4</xdr:col>
      <xdr:colOff>756896</xdr:colOff>
      <xdr:row>356</xdr:row>
      <xdr:rowOff>56465</xdr:rowOff>
    </xdr:from>
    <xdr:to>
      <xdr:col>6</xdr:col>
      <xdr:colOff>598715</xdr:colOff>
      <xdr:row>357</xdr:row>
      <xdr:rowOff>67695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9146" y="254021540"/>
          <a:ext cx="1365819" cy="1935280"/>
        </a:xfrm>
        <a:prstGeom prst="rect">
          <a:avLst/>
        </a:prstGeom>
      </xdr:spPr>
    </xdr:pic>
    <xdr:clientData/>
  </xdr:twoCellAnchor>
  <xdr:twoCellAnchor editAs="oneCell">
    <xdr:from>
      <xdr:col>4</xdr:col>
      <xdr:colOff>430325</xdr:colOff>
      <xdr:row>358</xdr:row>
      <xdr:rowOff>163285</xdr:rowOff>
    </xdr:from>
    <xdr:to>
      <xdr:col>7</xdr:col>
      <xdr:colOff>176895</xdr:colOff>
      <xdr:row>358</xdr:row>
      <xdr:rowOff>1389440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2575" y="257976460"/>
          <a:ext cx="2032570" cy="1226155"/>
        </a:xfrm>
        <a:prstGeom prst="rect">
          <a:avLst/>
        </a:prstGeom>
      </xdr:spPr>
    </xdr:pic>
    <xdr:clientData/>
  </xdr:twoCellAnchor>
  <xdr:twoCellAnchor editAs="oneCell">
    <xdr:from>
      <xdr:col>4</xdr:col>
      <xdr:colOff>544287</xdr:colOff>
      <xdr:row>281</xdr:row>
      <xdr:rowOff>68034</xdr:rowOff>
    </xdr:from>
    <xdr:to>
      <xdr:col>7</xdr:col>
      <xdr:colOff>13607</xdr:colOff>
      <xdr:row>282</xdr:row>
      <xdr:rowOff>730443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44" b="13645"/>
        <a:stretch/>
      </xdr:blipFill>
      <xdr:spPr>
        <a:xfrm>
          <a:off x="3306537" y="200950284"/>
          <a:ext cx="1755320" cy="1452984"/>
        </a:xfrm>
        <a:prstGeom prst="rect">
          <a:avLst/>
        </a:prstGeom>
      </xdr:spPr>
    </xdr:pic>
    <xdr:clientData/>
  </xdr:twoCellAnchor>
  <xdr:twoCellAnchor editAs="oneCell">
    <xdr:from>
      <xdr:col>4</xdr:col>
      <xdr:colOff>489857</xdr:colOff>
      <xdr:row>194</xdr:row>
      <xdr:rowOff>143198</xdr:rowOff>
    </xdr:from>
    <xdr:to>
      <xdr:col>7</xdr:col>
      <xdr:colOff>789215</xdr:colOff>
      <xdr:row>198</xdr:row>
      <xdr:rowOff>258535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0393" y="135711162"/>
          <a:ext cx="2585358" cy="1857051"/>
        </a:xfrm>
        <a:prstGeom prst="rect">
          <a:avLst/>
        </a:prstGeom>
      </xdr:spPr>
    </xdr:pic>
    <xdr:clientData/>
  </xdr:twoCellAnchor>
  <xdr:twoCellAnchor editAs="oneCell">
    <xdr:from>
      <xdr:col>5</xdr:col>
      <xdr:colOff>162595</xdr:colOff>
      <xdr:row>181</xdr:row>
      <xdr:rowOff>204071</xdr:rowOff>
    </xdr:from>
    <xdr:to>
      <xdr:col>7</xdr:col>
      <xdr:colOff>272143</xdr:colOff>
      <xdr:row>184</xdr:row>
      <xdr:rowOff>231321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55131" y="129920964"/>
          <a:ext cx="1633548" cy="1496822"/>
        </a:xfrm>
        <a:prstGeom prst="rect">
          <a:avLst/>
        </a:prstGeom>
      </xdr:spPr>
    </xdr:pic>
    <xdr:clientData/>
  </xdr:twoCellAnchor>
  <xdr:twoCellAnchor editAs="oneCell">
    <xdr:from>
      <xdr:col>4</xdr:col>
      <xdr:colOff>699066</xdr:colOff>
      <xdr:row>363</xdr:row>
      <xdr:rowOff>13606</xdr:rowOff>
    </xdr:from>
    <xdr:to>
      <xdr:col>7</xdr:col>
      <xdr:colOff>190499</xdr:colOff>
      <xdr:row>363</xdr:row>
      <xdr:rowOff>1681564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80" t="13742" b="13740"/>
        <a:stretch/>
      </xdr:blipFill>
      <xdr:spPr>
        <a:xfrm>
          <a:off x="3461316" y="262865506"/>
          <a:ext cx="1777433" cy="1667958"/>
        </a:xfrm>
        <a:prstGeom prst="rect">
          <a:avLst/>
        </a:prstGeom>
      </xdr:spPr>
    </xdr:pic>
    <xdr:clientData/>
  </xdr:twoCellAnchor>
  <xdr:twoCellAnchor editAs="oneCell">
    <xdr:from>
      <xdr:col>4</xdr:col>
      <xdr:colOff>95251</xdr:colOff>
      <xdr:row>374</xdr:row>
      <xdr:rowOff>142874</xdr:rowOff>
    </xdr:from>
    <xdr:to>
      <xdr:col>5</xdr:col>
      <xdr:colOff>365125</xdr:colOff>
      <xdr:row>376</xdr:row>
      <xdr:rowOff>340177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1" y="281311349"/>
          <a:ext cx="1031874" cy="1187903"/>
        </a:xfrm>
        <a:prstGeom prst="rect">
          <a:avLst/>
        </a:prstGeom>
      </xdr:spPr>
    </xdr:pic>
    <xdr:clientData/>
  </xdr:twoCellAnchor>
  <xdr:twoCellAnchor editAs="oneCell">
    <xdr:from>
      <xdr:col>6</xdr:col>
      <xdr:colOff>600170</xdr:colOff>
      <xdr:row>374</xdr:row>
      <xdr:rowOff>142875</xdr:rowOff>
    </xdr:from>
    <xdr:to>
      <xdr:col>7</xdr:col>
      <xdr:colOff>825500</xdr:colOff>
      <xdr:row>376</xdr:row>
      <xdr:rowOff>363082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420" y="281311350"/>
          <a:ext cx="987330" cy="1210807"/>
        </a:xfrm>
        <a:prstGeom prst="rect">
          <a:avLst/>
        </a:prstGeom>
      </xdr:spPr>
    </xdr:pic>
    <xdr:clientData/>
  </xdr:twoCellAnchor>
  <xdr:twoCellAnchor editAs="oneCell">
    <xdr:from>
      <xdr:col>5</xdr:col>
      <xdr:colOff>372571</xdr:colOff>
      <xdr:row>374</xdr:row>
      <xdr:rowOff>142874</xdr:rowOff>
    </xdr:from>
    <xdr:to>
      <xdr:col>6</xdr:col>
      <xdr:colOff>650875</xdr:colOff>
      <xdr:row>376</xdr:row>
      <xdr:rowOff>362971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6821" y="281311349"/>
          <a:ext cx="1040304" cy="1210697"/>
        </a:xfrm>
        <a:prstGeom prst="rect">
          <a:avLst/>
        </a:prstGeom>
      </xdr:spPr>
    </xdr:pic>
    <xdr:clientData/>
  </xdr:twoCellAnchor>
  <xdr:twoCellAnchor editAs="oneCell">
    <xdr:from>
      <xdr:col>4</xdr:col>
      <xdr:colOff>421822</xdr:colOff>
      <xdr:row>383</xdr:row>
      <xdr:rowOff>108858</xdr:rowOff>
    </xdr:from>
    <xdr:to>
      <xdr:col>7</xdr:col>
      <xdr:colOff>507999</xdr:colOff>
      <xdr:row>383</xdr:row>
      <xdr:rowOff>1703450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4072" y="288935433"/>
          <a:ext cx="2372177" cy="1594592"/>
        </a:xfrm>
        <a:prstGeom prst="rect">
          <a:avLst/>
        </a:prstGeom>
      </xdr:spPr>
    </xdr:pic>
    <xdr:clientData/>
  </xdr:twoCellAnchor>
  <xdr:twoCellAnchor editAs="oneCell">
    <xdr:from>
      <xdr:col>4</xdr:col>
      <xdr:colOff>509967</xdr:colOff>
      <xdr:row>403</xdr:row>
      <xdr:rowOff>481654</xdr:rowOff>
    </xdr:from>
    <xdr:to>
      <xdr:col>7</xdr:col>
      <xdr:colOff>412753</xdr:colOff>
      <xdr:row>404</xdr:row>
      <xdr:rowOff>493554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3884410" y="318252111"/>
          <a:ext cx="964400" cy="2188786"/>
        </a:xfrm>
        <a:prstGeom prst="rect">
          <a:avLst/>
        </a:prstGeom>
      </xdr:spPr>
    </xdr:pic>
    <xdr:clientData/>
  </xdr:twoCellAnchor>
  <xdr:twoCellAnchor editAs="oneCell">
    <xdr:from>
      <xdr:col>5</xdr:col>
      <xdr:colOff>112261</xdr:colOff>
      <xdr:row>354</xdr:row>
      <xdr:rowOff>489857</xdr:rowOff>
    </xdr:from>
    <xdr:to>
      <xdr:col>7</xdr:col>
      <xdr:colOff>435429</xdr:colOff>
      <xdr:row>354</xdr:row>
      <xdr:rowOff>1865187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36511" y="250911632"/>
          <a:ext cx="1847168" cy="1375330"/>
        </a:xfrm>
        <a:prstGeom prst="rect">
          <a:avLst/>
        </a:prstGeom>
      </xdr:spPr>
    </xdr:pic>
    <xdr:clientData/>
  </xdr:twoCellAnchor>
  <xdr:twoCellAnchor editAs="oneCell">
    <xdr:from>
      <xdr:col>4</xdr:col>
      <xdr:colOff>90147</xdr:colOff>
      <xdr:row>354</xdr:row>
      <xdr:rowOff>406513</xdr:rowOff>
    </xdr:from>
    <xdr:to>
      <xdr:col>5</xdr:col>
      <xdr:colOff>714828</xdr:colOff>
      <xdr:row>354</xdr:row>
      <xdr:rowOff>803494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2397" y="250828288"/>
          <a:ext cx="1386681" cy="396981"/>
        </a:xfrm>
        <a:prstGeom prst="rect">
          <a:avLst/>
        </a:prstGeom>
      </xdr:spPr>
    </xdr:pic>
    <xdr:clientData/>
  </xdr:twoCellAnchor>
  <xdr:twoCellAnchor editAs="oneCell">
    <xdr:from>
      <xdr:col>5</xdr:col>
      <xdr:colOff>32315</xdr:colOff>
      <xdr:row>174</xdr:row>
      <xdr:rowOff>204109</xdr:rowOff>
    </xdr:from>
    <xdr:to>
      <xdr:col>7</xdr:col>
      <xdr:colOff>244928</xdr:colOff>
      <xdr:row>174</xdr:row>
      <xdr:rowOff>1864181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4851" y="120028609"/>
          <a:ext cx="1736613" cy="1660072"/>
        </a:xfrm>
        <a:prstGeom prst="rect">
          <a:avLst/>
        </a:prstGeom>
      </xdr:spPr>
    </xdr:pic>
    <xdr:clientData/>
  </xdr:twoCellAnchor>
  <xdr:twoCellAnchor editAs="oneCell">
    <xdr:from>
      <xdr:col>5</xdr:col>
      <xdr:colOff>30615</xdr:colOff>
      <xdr:row>112</xdr:row>
      <xdr:rowOff>234724</xdr:rowOff>
    </xdr:from>
    <xdr:to>
      <xdr:col>6</xdr:col>
      <xdr:colOff>408214</xdr:colOff>
      <xdr:row>112</xdr:row>
      <xdr:rowOff>1094410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4865" y="88760074"/>
          <a:ext cx="1139599" cy="859686"/>
        </a:xfrm>
        <a:prstGeom prst="rect">
          <a:avLst/>
        </a:prstGeom>
      </xdr:spPr>
    </xdr:pic>
    <xdr:clientData/>
  </xdr:twoCellAnchor>
  <xdr:twoCellAnchor editAs="oneCell">
    <xdr:from>
      <xdr:col>5</xdr:col>
      <xdr:colOff>187099</xdr:colOff>
      <xdr:row>113</xdr:row>
      <xdr:rowOff>61233</xdr:rowOff>
    </xdr:from>
    <xdr:to>
      <xdr:col>6</xdr:col>
      <xdr:colOff>299358</xdr:colOff>
      <xdr:row>113</xdr:row>
      <xdr:rowOff>1197813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1349" y="89891508"/>
          <a:ext cx="874259" cy="1136580"/>
        </a:xfrm>
        <a:prstGeom prst="rect">
          <a:avLst/>
        </a:prstGeom>
      </xdr:spPr>
    </xdr:pic>
    <xdr:clientData/>
  </xdr:twoCellAnchor>
  <xdr:twoCellAnchor editAs="oneCell">
    <xdr:from>
      <xdr:col>4</xdr:col>
      <xdr:colOff>535782</xdr:colOff>
      <xdr:row>103</xdr:row>
      <xdr:rowOff>439737</xdr:rowOff>
    </xdr:from>
    <xdr:to>
      <xdr:col>7</xdr:col>
      <xdr:colOff>636434</xdr:colOff>
      <xdr:row>107</xdr:row>
      <xdr:rowOff>317500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8032" y="83878737"/>
          <a:ext cx="2386652" cy="1973263"/>
        </a:xfrm>
        <a:prstGeom prst="rect">
          <a:avLst/>
        </a:prstGeom>
      </xdr:spPr>
    </xdr:pic>
    <xdr:clientData/>
  </xdr:twoCellAnchor>
  <xdr:twoCellAnchor editAs="oneCell">
    <xdr:from>
      <xdr:col>5</xdr:col>
      <xdr:colOff>178595</xdr:colOff>
      <xdr:row>14</xdr:row>
      <xdr:rowOff>127682</xdr:rowOff>
    </xdr:from>
    <xdr:to>
      <xdr:col>7</xdr:col>
      <xdr:colOff>312965</xdr:colOff>
      <xdr:row>17</xdr:row>
      <xdr:rowOff>418293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2845" y="12853082"/>
          <a:ext cx="1658370" cy="1605060"/>
        </a:xfrm>
        <a:prstGeom prst="rect">
          <a:avLst/>
        </a:prstGeom>
      </xdr:spPr>
    </xdr:pic>
    <xdr:clientData/>
  </xdr:twoCellAnchor>
  <xdr:twoCellAnchor editAs="oneCell">
    <xdr:from>
      <xdr:col>5</xdr:col>
      <xdr:colOff>87686</xdr:colOff>
      <xdr:row>146</xdr:row>
      <xdr:rowOff>272143</xdr:rowOff>
    </xdr:from>
    <xdr:to>
      <xdr:col>7</xdr:col>
      <xdr:colOff>653143</xdr:colOff>
      <xdr:row>151</xdr:row>
      <xdr:rowOff>122464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8" t="3139" r="7245" b="4933"/>
        <a:stretch/>
      </xdr:blipFill>
      <xdr:spPr>
        <a:xfrm>
          <a:off x="3611936" y="108809518"/>
          <a:ext cx="2089457" cy="2041071"/>
        </a:xfrm>
        <a:prstGeom prst="rect">
          <a:avLst/>
        </a:prstGeom>
      </xdr:spPr>
    </xdr:pic>
    <xdr:clientData/>
  </xdr:twoCellAnchor>
  <xdr:twoCellAnchor editAs="oneCell">
    <xdr:from>
      <xdr:col>4</xdr:col>
      <xdr:colOff>219356</xdr:colOff>
      <xdr:row>405</xdr:row>
      <xdr:rowOff>305490</xdr:rowOff>
    </xdr:from>
    <xdr:to>
      <xdr:col>7</xdr:col>
      <xdr:colOff>830035</xdr:colOff>
      <xdr:row>405</xdr:row>
      <xdr:rowOff>848787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5049892" y="312017919"/>
          <a:ext cx="2896679" cy="543297"/>
        </a:xfrm>
        <a:prstGeom prst="rect">
          <a:avLst/>
        </a:prstGeom>
      </xdr:spPr>
    </xdr:pic>
    <xdr:clientData/>
  </xdr:twoCellAnchor>
  <xdr:twoCellAnchor editAs="oneCell">
    <xdr:from>
      <xdr:col>4</xdr:col>
      <xdr:colOff>272142</xdr:colOff>
      <xdr:row>406</xdr:row>
      <xdr:rowOff>27211</xdr:rowOff>
    </xdr:from>
    <xdr:to>
      <xdr:col>7</xdr:col>
      <xdr:colOff>884464</xdr:colOff>
      <xdr:row>406</xdr:row>
      <xdr:rowOff>653142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5102678" y="312651318"/>
          <a:ext cx="2898322" cy="625931"/>
        </a:xfrm>
        <a:prstGeom prst="rect">
          <a:avLst/>
        </a:prstGeom>
      </xdr:spPr>
    </xdr:pic>
    <xdr:clientData/>
  </xdr:twoCellAnchor>
  <xdr:twoCellAnchor editAs="oneCell">
    <xdr:from>
      <xdr:col>4</xdr:col>
      <xdr:colOff>367392</xdr:colOff>
      <xdr:row>407</xdr:row>
      <xdr:rowOff>134004</xdr:rowOff>
    </xdr:from>
    <xdr:to>
      <xdr:col>7</xdr:col>
      <xdr:colOff>693963</xdr:colOff>
      <xdr:row>407</xdr:row>
      <xdr:rowOff>802819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5197928" y="313669790"/>
          <a:ext cx="2612571" cy="668815"/>
        </a:xfrm>
        <a:prstGeom prst="rect">
          <a:avLst/>
        </a:prstGeom>
      </xdr:spPr>
    </xdr:pic>
    <xdr:clientData/>
  </xdr:twoCellAnchor>
  <xdr:twoCellAnchor editAs="oneCell">
    <xdr:from>
      <xdr:col>4</xdr:col>
      <xdr:colOff>374947</xdr:colOff>
      <xdr:row>407</xdr:row>
      <xdr:rowOff>676679</xdr:rowOff>
    </xdr:from>
    <xdr:to>
      <xdr:col>7</xdr:col>
      <xdr:colOff>717505</xdr:colOff>
      <xdr:row>408</xdr:row>
      <xdr:rowOff>557892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5205483" y="314212465"/>
          <a:ext cx="2628558" cy="697641"/>
        </a:xfrm>
        <a:prstGeom prst="rect">
          <a:avLst/>
        </a:prstGeom>
      </xdr:spPr>
    </xdr:pic>
    <xdr:clientData/>
  </xdr:twoCellAnchor>
  <xdr:twoCellAnchor editAs="oneCell">
    <xdr:from>
      <xdr:col>4</xdr:col>
      <xdr:colOff>396876</xdr:colOff>
      <xdr:row>410</xdr:row>
      <xdr:rowOff>278886</xdr:rowOff>
    </xdr:from>
    <xdr:to>
      <xdr:col>7</xdr:col>
      <xdr:colOff>968378</xdr:colOff>
      <xdr:row>410</xdr:row>
      <xdr:rowOff>1033632</xdr:rowOff>
    </xdr:to>
    <xdr:pic>
      <xdr:nvPicPr>
        <xdr:cNvPr id="79" name="Imagen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78" r="37588"/>
        <a:stretch/>
      </xdr:blipFill>
      <xdr:spPr>
        <a:xfrm rot="16200000" flipH="1">
          <a:off x="6278790" y="316260329"/>
          <a:ext cx="754746" cy="2857502"/>
        </a:xfrm>
        <a:prstGeom prst="rect">
          <a:avLst/>
        </a:prstGeom>
      </xdr:spPr>
    </xdr:pic>
    <xdr:clientData/>
  </xdr:twoCellAnchor>
  <xdr:twoCellAnchor editAs="oneCell">
    <xdr:from>
      <xdr:col>4</xdr:col>
      <xdr:colOff>744991</xdr:colOff>
      <xdr:row>24</xdr:row>
      <xdr:rowOff>164985</xdr:rowOff>
    </xdr:from>
    <xdr:to>
      <xdr:col>7</xdr:col>
      <xdr:colOff>128247</xdr:colOff>
      <xdr:row>28</xdr:row>
      <xdr:rowOff>114269</xdr:rowOff>
    </xdr:to>
    <xdr:pic>
      <xdr:nvPicPr>
        <xdr:cNvPr id="80" name="Imagen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70" t="10773" r="2733" b="14026"/>
        <a:stretch/>
      </xdr:blipFill>
      <xdr:spPr>
        <a:xfrm>
          <a:off x="5575527" y="17704592"/>
          <a:ext cx="1669256" cy="1527713"/>
        </a:xfrm>
        <a:prstGeom prst="rect">
          <a:avLst/>
        </a:prstGeom>
      </xdr:spPr>
    </xdr:pic>
    <xdr:clientData/>
  </xdr:twoCellAnchor>
  <xdr:twoCellAnchor editAs="oneCell">
    <xdr:from>
      <xdr:col>5</xdr:col>
      <xdr:colOff>39120</xdr:colOff>
      <xdr:row>77</xdr:row>
      <xdr:rowOff>271969</xdr:rowOff>
    </xdr:from>
    <xdr:to>
      <xdr:col>6</xdr:col>
      <xdr:colOff>682625</xdr:colOff>
      <xdr:row>78</xdr:row>
      <xdr:rowOff>851898</xdr:rowOff>
    </xdr:to>
    <xdr:pic>
      <xdr:nvPicPr>
        <xdr:cNvPr id="81" name="Imagen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2" t="13223" r="4141" b="14049"/>
        <a:stretch/>
      </xdr:blipFill>
      <xdr:spPr>
        <a:xfrm>
          <a:off x="3563370" y="64041844"/>
          <a:ext cx="1405505" cy="1618154"/>
        </a:xfrm>
        <a:prstGeom prst="rect">
          <a:avLst/>
        </a:prstGeom>
      </xdr:spPr>
    </xdr:pic>
    <xdr:clientData/>
  </xdr:twoCellAnchor>
  <xdr:twoCellAnchor editAs="oneCell">
    <xdr:from>
      <xdr:col>4</xdr:col>
      <xdr:colOff>680359</xdr:colOff>
      <xdr:row>350</xdr:row>
      <xdr:rowOff>149678</xdr:rowOff>
    </xdr:from>
    <xdr:to>
      <xdr:col>6</xdr:col>
      <xdr:colOff>748393</xdr:colOff>
      <xdr:row>350</xdr:row>
      <xdr:rowOff>2081893</xdr:rowOff>
    </xdr:to>
    <xdr:pic>
      <xdr:nvPicPr>
        <xdr:cNvPr id="82" name="Imagen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2609" y="245427953"/>
          <a:ext cx="1592034" cy="1932215"/>
        </a:xfrm>
        <a:prstGeom prst="rect">
          <a:avLst/>
        </a:prstGeom>
      </xdr:spPr>
    </xdr:pic>
    <xdr:clientData/>
  </xdr:twoCellAnchor>
  <xdr:twoCellAnchor editAs="oneCell">
    <xdr:from>
      <xdr:col>4</xdr:col>
      <xdr:colOff>430327</xdr:colOff>
      <xdr:row>127</xdr:row>
      <xdr:rowOff>198665</xdr:rowOff>
    </xdr:from>
    <xdr:to>
      <xdr:col>6</xdr:col>
      <xdr:colOff>204107</xdr:colOff>
      <xdr:row>130</xdr:row>
      <xdr:rowOff>286795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3192577" y="99639665"/>
          <a:ext cx="1297780" cy="1545455"/>
        </a:xfrm>
        <a:prstGeom prst="rect">
          <a:avLst/>
        </a:prstGeom>
      </xdr:spPr>
    </xdr:pic>
    <xdr:clientData/>
  </xdr:twoCellAnchor>
  <xdr:twoCellAnchor editAs="oneCell">
    <xdr:from>
      <xdr:col>6</xdr:col>
      <xdr:colOff>7938</xdr:colOff>
      <xdr:row>127</xdr:row>
      <xdr:rowOff>354355</xdr:rowOff>
    </xdr:from>
    <xdr:to>
      <xdr:col>7</xdr:col>
      <xdr:colOff>153217</xdr:colOff>
      <xdr:row>130</xdr:row>
      <xdr:rowOff>13606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94188" y="99795355"/>
          <a:ext cx="907279" cy="1116576"/>
        </a:xfrm>
        <a:prstGeom prst="rect">
          <a:avLst/>
        </a:prstGeom>
      </xdr:spPr>
    </xdr:pic>
    <xdr:clientData/>
  </xdr:twoCellAnchor>
  <xdr:twoCellAnchor editAs="oneCell">
    <xdr:from>
      <xdr:col>5</xdr:col>
      <xdr:colOff>86179</xdr:colOff>
      <xdr:row>102</xdr:row>
      <xdr:rowOff>169663</xdr:rowOff>
    </xdr:from>
    <xdr:to>
      <xdr:col>7</xdr:col>
      <xdr:colOff>460375</xdr:colOff>
      <xdr:row>102</xdr:row>
      <xdr:rowOff>1807848</xdr:rowOff>
    </xdr:to>
    <xdr:pic>
      <xdr:nvPicPr>
        <xdr:cNvPr id="87" name="Imagen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3610429" y="81684613"/>
          <a:ext cx="1898196" cy="1638185"/>
        </a:xfrm>
        <a:prstGeom prst="rect">
          <a:avLst/>
        </a:prstGeom>
      </xdr:spPr>
    </xdr:pic>
    <xdr:clientData/>
  </xdr:twoCellAnchor>
  <xdr:twoCellAnchor editAs="oneCell">
    <xdr:from>
      <xdr:col>4</xdr:col>
      <xdr:colOff>693966</xdr:colOff>
      <xdr:row>101</xdr:row>
      <xdr:rowOff>210026</xdr:rowOff>
    </xdr:from>
    <xdr:to>
      <xdr:col>7</xdr:col>
      <xdr:colOff>715558</xdr:colOff>
      <xdr:row>101</xdr:row>
      <xdr:rowOff>1905000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3456216" y="79705676"/>
          <a:ext cx="2307592" cy="1694974"/>
        </a:xfrm>
        <a:prstGeom prst="rect">
          <a:avLst/>
        </a:prstGeom>
      </xdr:spPr>
    </xdr:pic>
    <xdr:clientData/>
  </xdr:twoCellAnchor>
  <xdr:twoCellAnchor editAs="oneCell">
    <xdr:from>
      <xdr:col>6</xdr:col>
      <xdr:colOff>136071</xdr:colOff>
      <xdr:row>308</xdr:row>
      <xdr:rowOff>277245</xdr:rowOff>
    </xdr:from>
    <xdr:to>
      <xdr:col>7</xdr:col>
      <xdr:colOff>331561</xdr:colOff>
      <xdr:row>309</xdr:row>
      <xdr:rowOff>552107</xdr:rowOff>
    </xdr:to>
    <xdr:pic>
      <xdr:nvPicPr>
        <xdr:cNvPr id="89" name="Imagen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6490607" y="215270102"/>
          <a:ext cx="957490" cy="1104898"/>
        </a:xfrm>
        <a:prstGeom prst="rect">
          <a:avLst/>
        </a:prstGeom>
      </xdr:spPr>
    </xdr:pic>
    <xdr:clientData/>
  </xdr:twoCellAnchor>
  <xdr:twoCellAnchor editAs="oneCell">
    <xdr:from>
      <xdr:col>4</xdr:col>
      <xdr:colOff>435428</xdr:colOff>
      <xdr:row>308</xdr:row>
      <xdr:rowOff>231322</xdr:rowOff>
    </xdr:from>
    <xdr:to>
      <xdr:col>5</xdr:col>
      <xdr:colOff>562882</xdr:colOff>
      <xdr:row>309</xdr:row>
      <xdr:rowOff>553809</xdr:rowOff>
    </xdr:to>
    <xdr:pic>
      <xdr:nvPicPr>
        <xdr:cNvPr id="90" name="Imagen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5964" y="215224179"/>
          <a:ext cx="889454" cy="1152523"/>
        </a:xfrm>
        <a:prstGeom prst="rect">
          <a:avLst/>
        </a:prstGeom>
      </xdr:spPr>
    </xdr:pic>
    <xdr:clientData/>
  </xdr:twoCellAnchor>
  <xdr:twoCellAnchor editAs="oneCell">
    <xdr:from>
      <xdr:col>5</xdr:col>
      <xdr:colOff>154782</xdr:colOff>
      <xdr:row>367</xdr:row>
      <xdr:rowOff>44472</xdr:rowOff>
    </xdr:from>
    <xdr:to>
      <xdr:col>7</xdr:col>
      <xdr:colOff>158750</xdr:colOff>
      <xdr:row>367</xdr:row>
      <xdr:rowOff>1761225</xdr:rowOff>
    </xdr:to>
    <xdr:pic>
      <xdr:nvPicPr>
        <xdr:cNvPr id="91" name="图片 3" descr="a046729f010bfe364656bd5e47f00ca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9032" y="270030597"/>
          <a:ext cx="1527968" cy="1716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381001</xdr:colOff>
      <xdr:row>132</xdr:row>
      <xdr:rowOff>250031</xdr:rowOff>
    </xdr:from>
    <xdr:to>
      <xdr:col>6</xdr:col>
      <xdr:colOff>421821</xdr:colOff>
      <xdr:row>136</xdr:row>
      <xdr:rowOff>216121</xdr:rowOff>
    </xdr:to>
    <xdr:pic>
      <xdr:nvPicPr>
        <xdr:cNvPr id="92" name="Imagen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3143251" y="102119906"/>
          <a:ext cx="1564820" cy="1871090"/>
        </a:xfrm>
        <a:prstGeom prst="rect">
          <a:avLst/>
        </a:prstGeom>
      </xdr:spPr>
    </xdr:pic>
    <xdr:clientData/>
  </xdr:twoCellAnchor>
  <xdr:twoCellAnchor editAs="oneCell">
    <xdr:from>
      <xdr:col>6</xdr:col>
      <xdr:colOff>59531</xdr:colOff>
      <xdr:row>133</xdr:row>
      <xdr:rowOff>64636</xdr:rowOff>
    </xdr:from>
    <xdr:to>
      <xdr:col>7</xdr:col>
      <xdr:colOff>598714</xdr:colOff>
      <xdr:row>136</xdr:row>
      <xdr:rowOff>87087</xdr:rowOff>
    </xdr:to>
    <xdr:pic>
      <xdr:nvPicPr>
        <xdr:cNvPr id="93" name="Imagen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45781" y="102410761"/>
          <a:ext cx="1301183" cy="1451201"/>
        </a:xfrm>
        <a:prstGeom prst="rect">
          <a:avLst/>
        </a:prstGeom>
      </xdr:spPr>
    </xdr:pic>
    <xdr:clientData/>
  </xdr:twoCellAnchor>
  <xdr:twoCellAnchor editAs="oneCell">
    <xdr:from>
      <xdr:col>4</xdr:col>
      <xdr:colOff>581722</xdr:colOff>
      <xdr:row>155</xdr:row>
      <xdr:rowOff>294820</xdr:rowOff>
    </xdr:from>
    <xdr:to>
      <xdr:col>7</xdr:col>
      <xdr:colOff>462642</xdr:colOff>
      <xdr:row>160</xdr:row>
      <xdr:rowOff>176892</xdr:rowOff>
    </xdr:to>
    <xdr:pic>
      <xdr:nvPicPr>
        <xdr:cNvPr id="94" name="Imagen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5412258" y="111288284"/>
          <a:ext cx="2166920" cy="2059215"/>
        </a:xfrm>
        <a:prstGeom prst="rect">
          <a:avLst/>
        </a:prstGeom>
      </xdr:spPr>
    </xdr:pic>
    <xdr:clientData/>
  </xdr:twoCellAnchor>
  <xdr:twoCellAnchor editAs="oneCell">
    <xdr:from>
      <xdr:col>5</xdr:col>
      <xdr:colOff>559596</xdr:colOff>
      <xdr:row>306</xdr:row>
      <xdr:rowOff>238125</xdr:rowOff>
    </xdr:from>
    <xdr:to>
      <xdr:col>7</xdr:col>
      <xdr:colOff>65088</xdr:colOff>
      <xdr:row>308</xdr:row>
      <xdr:rowOff>30563</xdr:rowOff>
    </xdr:to>
    <xdr:pic>
      <xdr:nvPicPr>
        <xdr:cNvPr id="95" name="Imagen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846" y="220075125"/>
          <a:ext cx="1029492" cy="1297388"/>
        </a:xfrm>
        <a:prstGeom prst="rect">
          <a:avLst/>
        </a:prstGeom>
      </xdr:spPr>
    </xdr:pic>
    <xdr:clientData/>
  </xdr:twoCellAnchor>
  <xdr:twoCellAnchor editAs="oneCell">
    <xdr:from>
      <xdr:col>4</xdr:col>
      <xdr:colOff>290853</xdr:colOff>
      <xdr:row>366</xdr:row>
      <xdr:rowOff>185401</xdr:rowOff>
    </xdr:from>
    <xdr:to>
      <xdr:col>5</xdr:col>
      <xdr:colOff>244929</xdr:colOff>
      <xdr:row>366</xdr:row>
      <xdr:rowOff>1660074</xdr:rowOff>
    </xdr:to>
    <xdr:pic>
      <xdr:nvPicPr>
        <xdr:cNvPr id="96" name="Imagen 60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673804" y="268522000"/>
          <a:ext cx="1474673" cy="716076"/>
        </a:xfrm>
        <a:prstGeom prst="rect">
          <a:avLst/>
        </a:prstGeom>
      </xdr:spPr>
    </xdr:pic>
    <xdr:clientData/>
  </xdr:twoCellAnchor>
  <xdr:twoCellAnchor editAs="oneCell">
    <xdr:from>
      <xdr:col>5</xdr:col>
      <xdr:colOff>634433</xdr:colOff>
      <xdr:row>366</xdr:row>
      <xdr:rowOff>236425</xdr:rowOff>
    </xdr:from>
    <xdr:to>
      <xdr:col>7</xdr:col>
      <xdr:colOff>326570</xdr:colOff>
      <xdr:row>366</xdr:row>
      <xdr:rowOff>1606916</xdr:rowOff>
    </xdr:to>
    <xdr:pic>
      <xdr:nvPicPr>
        <xdr:cNvPr id="97" name="Imagen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4158683" y="268193725"/>
          <a:ext cx="1216137" cy="1370491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</xdr:colOff>
      <xdr:row>388</xdr:row>
      <xdr:rowOff>176893</xdr:rowOff>
    </xdr:from>
    <xdr:to>
      <xdr:col>7</xdr:col>
      <xdr:colOff>136072</xdr:colOff>
      <xdr:row>388</xdr:row>
      <xdr:rowOff>1842505</xdr:rowOff>
    </xdr:to>
    <xdr:pic>
      <xdr:nvPicPr>
        <xdr:cNvPr id="98" name="Imagen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8874" y="294921214"/>
          <a:ext cx="1593734" cy="1665612"/>
        </a:xfrm>
        <a:prstGeom prst="rect">
          <a:avLst/>
        </a:prstGeom>
      </xdr:spPr>
    </xdr:pic>
    <xdr:clientData/>
  </xdr:twoCellAnchor>
  <xdr:twoCellAnchor editAs="oneCell">
    <xdr:from>
      <xdr:col>4</xdr:col>
      <xdr:colOff>210912</xdr:colOff>
      <xdr:row>321</xdr:row>
      <xdr:rowOff>71995</xdr:rowOff>
    </xdr:from>
    <xdr:to>
      <xdr:col>7</xdr:col>
      <xdr:colOff>231322</xdr:colOff>
      <xdr:row>324</xdr:row>
      <xdr:rowOff>319548</xdr:rowOff>
    </xdr:to>
    <xdr:pic>
      <xdr:nvPicPr>
        <xdr:cNvPr id="100" name="Imagen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3162" y="229853095"/>
          <a:ext cx="2306410" cy="1562003"/>
        </a:xfrm>
        <a:prstGeom prst="rect">
          <a:avLst/>
        </a:prstGeom>
      </xdr:spPr>
    </xdr:pic>
    <xdr:clientData/>
  </xdr:twoCellAnchor>
  <xdr:twoCellAnchor editAs="oneCell">
    <xdr:from>
      <xdr:col>4</xdr:col>
      <xdr:colOff>696233</xdr:colOff>
      <xdr:row>153</xdr:row>
      <xdr:rowOff>165178</xdr:rowOff>
    </xdr:from>
    <xdr:to>
      <xdr:col>7</xdr:col>
      <xdr:colOff>530502</xdr:colOff>
      <xdr:row>154</xdr:row>
      <xdr:rowOff>929821</xdr:rowOff>
    </xdr:to>
    <xdr:pic>
      <xdr:nvPicPr>
        <xdr:cNvPr id="102" name="Imagen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6769" y="109035928"/>
          <a:ext cx="2120269" cy="1826001"/>
        </a:xfrm>
        <a:prstGeom prst="rect">
          <a:avLst/>
        </a:prstGeom>
      </xdr:spPr>
    </xdr:pic>
    <xdr:clientData/>
  </xdr:twoCellAnchor>
  <xdr:twoCellAnchor editAs="oneCell">
    <xdr:from>
      <xdr:col>4</xdr:col>
      <xdr:colOff>551095</xdr:colOff>
      <xdr:row>395</xdr:row>
      <xdr:rowOff>289053</xdr:rowOff>
    </xdr:from>
    <xdr:to>
      <xdr:col>7</xdr:col>
      <xdr:colOff>855595</xdr:colOff>
      <xdr:row>395</xdr:row>
      <xdr:rowOff>1095374</xdr:rowOff>
    </xdr:to>
    <xdr:pic>
      <xdr:nvPicPr>
        <xdr:cNvPr id="103" name="Imagen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205434" y="310988289"/>
          <a:ext cx="806321" cy="2590500"/>
        </a:xfrm>
        <a:prstGeom prst="rect">
          <a:avLst/>
        </a:prstGeom>
      </xdr:spPr>
    </xdr:pic>
    <xdr:clientData/>
  </xdr:twoCellAnchor>
  <xdr:twoCellAnchor>
    <xdr:from>
      <xdr:col>5</xdr:col>
      <xdr:colOff>1</xdr:colOff>
      <xdr:row>392</xdr:row>
      <xdr:rowOff>224518</xdr:rowOff>
    </xdr:from>
    <xdr:to>
      <xdr:col>7</xdr:col>
      <xdr:colOff>503464</xdr:colOff>
      <xdr:row>394</xdr:row>
      <xdr:rowOff>288018</xdr:rowOff>
    </xdr:to>
    <xdr:pic>
      <xdr:nvPicPr>
        <xdr:cNvPr id="104" name="图片 7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2537" y="300928768"/>
          <a:ext cx="2027463" cy="161471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</xdr:col>
      <xdr:colOff>467178</xdr:colOff>
      <xdr:row>316</xdr:row>
      <xdr:rowOff>424089</xdr:rowOff>
    </xdr:from>
    <xdr:to>
      <xdr:col>7</xdr:col>
      <xdr:colOff>357143</xdr:colOff>
      <xdr:row>319</xdr:row>
      <xdr:rowOff>86376</xdr:rowOff>
    </xdr:to>
    <xdr:pic>
      <xdr:nvPicPr>
        <xdr:cNvPr id="105" name="Picture 58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1714" y="220097803"/>
          <a:ext cx="651965" cy="12543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235856</xdr:colOff>
      <xdr:row>317</xdr:row>
      <xdr:rowOff>110122</xdr:rowOff>
    </xdr:from>
    <xdr:to>
      <xdr:col>6</xdr:col>
      <xdr:colOff>442231</xdr:colOff>
      <xdr:row>319</xdr:row>
      <xdr:rowOff>25398</xdr:rowOff>
    </xdr:to>
    <xdr:pic>
      <xdr:nvPicPr>
        <xdr:cNvPr id="106" name="Imagen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66392" y="220314515"/>
          <a:ext cx="1730375" cy="976633"/>
        </a:xfrm>
        <a:prstGeom prst="rect">
          <a:avLst/>
        </a:prstGeom>
      </xdr:spPr>
    </xdr:pic>
    <xdr:clientData/>
  </xdr:twoCellAnchor>
  <xdr:twoCellAnchor editAs="oneCell">
    <xdr:from>
      <xdr:col>4</xdr:col>
      <xdr:colOff>455847</xdr:colOff>
      <xdr:row>396</xdr:row>
      <xdr:rowOff>156684</xdr:rowOff>
    </xdr:from>
    <xdr:to>
      <xdr:col>7</xdr:col>
      <xdr:colOff>1000124</xdr:colOff>
      <xdr:row>396</xdr:row>
      <xdr:rowOff>848179</xdr:rowOff>
    </xdr:to>
    <xdr:pic>
      <xdr:nvPicPr>
        <xdr:cNvPr id="107" name="Imagen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4287488" y="312126418"/>
          <a:ext cx="691495" cy="2830277"/>
        </a:xfrm>
        <a:prstGeom prst="rect">
          <a:avLst/>
        </a:prstGeom>
      </xdr:spPr>
    </xdr:pic>
    <xdr:clientData/>
  </xdr:twoCellAnchor>
  <xdr:twoCellAnchor editAs="oneCell">
    <xdr:from>
      <xdr:col>4</xdr:col>
      <xdr:colOff>408212</xdr:colOff>
      <xdr:row>397</xdr:row>
      <xdr:rowOff>172356</xdr:rowOff>
    </xdr:from>
    <xdr:to>
      <xdr:col>7</xdr:col>
      <xdr:colOff>476249</xdr:colOff>
      <xdr:row>399</xdr:row>
      <xdr:rowOff>436224</xdr:rowOff>
    </xdr:to>
    <xdr:pic>
      <xdr:nvPicPr>
        <xdr:cNvPr id="108" name="Imagen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0462" y="314497356"/>
          <a:ext cx="2354037" cy="1578318"/>
        </a:xfrm>
        <a:prstGeom prst="rect">
          <a:avLst/>
        </a:prstGeom>
      </xdr:spPr>
    </xdr:pic>
    <xdr:clientData/>
  </xdr:twoCellAnchor>
  <xdr:twoCellAnchor editAs="oneCell">
    <xdr:from>
      <xdr:col>4</xdr:col>
      <xdr:colOff>138339</xdr:colOff>
      <xdr:row>400</xdr:row>
      <xdr:rowOff>199572</xdr:rowOff>
    </xdr:from>
    <xdr:to>
      <xdr:col>7</xdr:col>
      <xdr:colOff>619125</xdr:colOff>
      <xdr:row>402</xdr:row>
      <xdr:rowOff>452602</xdr:rowOff>
    </xdr:to>
    <xdr:pic>
      <xdr:nvPicPr>
        <xdr:cNvPr id="109" name="Imagen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0589" y="316496247"/>
          <a:ext cx="2766786" cy="1643680"/>
        </a:xfrm>
        <a:prstGeom prst="rect">
          <a:avLst/>
        </a:prstGeom>
      </xdr:spPr>
    </xdr:pic>
    <xdr:clientData/>
  </xdr:twoCellAnchor>
  <xdr:twoCellAnchor editAs="oneCell">
    <xdr:from>
      <xdr:col>5</xdr:col>
      <xdr:colOff>61232</xdr:colOff>
      <xdr:row>118</xdr:row>
      <xdr:rowOff>111125</xdr:rowOff>
    </xdr:from>
    <xdr:to>
      <xdr:col>7</xdr:col>
      <xdr:colOff>54428</xdr:colOff>
      <xdr:row>120</xdr:row>
      <xdr:rowOff>412598</xdr:rowOff>
    </xdr:to>
    <xdr:pic>
      <xdr:nvPicPr>
        <xdr:cNvPr id="110" name="Imagen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3768" y="90775518"/>
          <a:ext cx="1517196" cy="1471688"/>
        </a:xfrm>
        <a:prstGeom prst="rect">
          <a:avLst/>
        </a:prstGeom>
      </xdr:spPr>
    </xdr:pic>
    <xdr:clientData/>
  </xdr:twoCellAnchor>
  <xdr:twoCellAnchor editAs="oneCell">
    <xdr:from>
      <xdr:col>4</xdr:col>
      <xdr:colOff>689429</xdr:colOff>
      <xdr:row>121</xdr:row>
      <xdr:rowOff>56242</xdr:rowOff>
    </xdr:from>
    <xdr:to>
      <xdr:col>7</xdr:col>
      <xdr:colOff>532944</xdr:colOff>
      <xdr:row>123</xdr:row>
      <xdr:rowOff>649513</xdr:rowOff>
    </xdr:to>
    <xdr:pic>
      <xdr:nvPicPr>
        <xdr:cNvPr id="111" name="Imagen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1679" y="95230042"/>
          <a:ext cx="2129515" cy="2022021"/>
        </a:xfrm>
        <a:prstGeom prst="rect">
          <a:avLst/>
        </a:prstGeom>
      </xdr:spPr>
    </xdr:pic>
    <xdr:clientData/>
  </xdr:twoCellAnchor>
  <xdr:twoCellAnchor editAs="oneCell">
    <xdr:from>
      <xdr:col>4</xdr:col>
      <xdr:colOff>669019</xdr:colOff>
      <xdr:row>124</xdr:row>
      <xdr:rowOff>70304</xdr:rowOff>
    </xdr:from>
    <xdr:to>
      <xdr:col>6</xdr:col>
      <xdr:colOff>625930</xdr:colOff>
      <xdr:row>125</xdr:row>
      <xdr:rowOff>682096</xdr:rowOff>
    </xdr:to>
    <xdr:pic>
      <xdr:nvPicPr>
        <xdr:cNvPr id="112" name="Imagen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1269" y="97387229"/>
          <a:ext cx="1480911" cy="1430942"/>
        </a:xfrm>
        <a:prstGeom prst="rect">
          <a:avLst/>
        </a:prstGeom>
      </xdr:spPr>
    </xdr:pic>
    <xdr:clientData/>
  </xdr:twoCellAnchor>
  <xdr:twoCellAnchor editAs="oneCell">
    <xdr:from>
      <xdr:col>5</xdr:col>
      <xdr:colOff>25214</xdr:colOff>
      <xdr:row>6</xdr:row>
      <xdr:rowOff>162486</xdr:rowOff>
    </xdr:from>
    <xdr:to>
      <xdr:col>6</xdr:col>
      <xdr:colOff>730249</xdr:colOff>
      <xdr:row>6</xdr:row>
      <xdr:rowOff>1330222</xdr:rowOff>
    </xdr:to>
    <xdr:pic>
      <xdr:nvPicPr>
        <xdr:cNvPr id="113" name="Imagen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9464" y="7668186"/>
          <a:ext cx="1467035" cy="1167736"/>
        </a:xfrm>
        <a:prstGeom prst="rect">
          <a:avLst/>
        </a:prstGeom>
      </xdr:spPr>
    </xdr:pic>
    <xdr:clientData/>
  </xdr:twoCellAnchor>
  <xdr:twoCellAnchor editAs="oneCell">
    <xdr:from>
      <xdr:col>4</xdr:col>
      <xdr:colOff>418914</xdr:colOff>
      <xdr:row>3</xdr:row>
      <xdr:rowOff>226223</xdr:rowOff>
    </xdr:from>
    <xdr:to>
      <xdr:col>5</xdr:col>
      <xdr:colOff>625288</xdr:colOff>
      <xdr:row>3</xdr:row>
      <xdr:rowOff>1669489</xdr:rowOff>
    </xdr:to>
    <xdr:pic>
      <xdr:nvPicPr>
        <xdr:cNvPr id="114" name="Imagen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1164" y="3702848"/>
          <a:ext cx="968374" cy="1443266"/>
        </a:xfrm>
        <a:prstGeom prst="rect">
          <a:avLst/>
        </a:prstGeom>
      </xdr:spPr>
    </xdr:pic>
    <xdr:clientData/>
  </xdr:twoCellAnchor>
  <xdr:twoCellAnchor editAs="oneCell">
    <xdr:from>
      <xdr:col>6</xdr:col>
      <xdr:colOff>234951</xdr:colOff>
      <xdr:row>3</xdr:row>
      <xdr:rowOff>133349</xdr:rowOff>
    </xdr:from>
    <xdr:to>
      <xdr:col>7</xdr:col>
      <xdr:colOff>347813</xdr:colOff>
      <xdr:row>3</xdr:row>
      <xdr:rowOff>1940698</xdr:rowOff>
    </xdr:to>
    <xdr:pic>
      <xdr:nvPicPr>
        <xdr:cNvPr id="115" name="Imagen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1201" y="3609974"/>
          <a:ext cx="874862" cy="1807349"/>
        </a:xfrm>
        <a:prstGeom prst="rect">
          <a:avLst/>
        </a:prstGeom>
      </xdr:spPr>
    </xdr:pic>
    <xdr:clientData/>
  </xdr:twoCellAnchor>
  <xdr:twoCellAnchor editAs="oneCell">
    <xdr:from>
      <xdr:col>4</xdr:col>
      <xdr:colOff>362857</xdr:colOff>
      <xdr:row>4</xdr:row>
      <xdr:rowOff>383267</xdr:rowOff>
    </xdr:from>
    <xdr:to>
      <xdr:col>7</xdr:col>
      <xdr:colOff>594177</xdr:colOff>
      <xdr:row>5</xdr:row>
      <xdr:rowOff>610052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5107" y="5812517"/>
          <a:ext cx="2517320" cy="1265010"/>
        </a:xfrm>
        <a:prstGeom prst="rect">
          <a:avLst/>
        </a:prstGeom>
      </xdr:spPr>
    </xdr:pic>
    <xdr:clientData/>
  </xdr:twoCellAnchor>
  <xdr:twoCellAnchor editAs="oneCell">
    <xdr:from>
      <xdr:col>4</xdr:col>
      <xdr:colOff>462643</xdr:colOff>
      <xdr:row>332</xdr:row>
      <xdr:rowOff>54429</xdr:rowOff>
    </xdr:from>
    <xdr:to>
      <xdr:col>7</xdr:col>
      <xdr:colOff>68036</xdr:colOff>
      <xdr:row>336</xdr:row>
      <xdr:rowOff>350960</xdr:rowOff>
    </xdr:to>
    <xdr:pic>
      <xdr:nvPicPr>
        <xdr:cNvPr id="117" name="Imagen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24893" y="235950579"/>
          <a:ext cx="1891393" cy="2201531"/>
        </a:xfrm>
        <a:prstGeom prst="rect">
          <a:avLst/>
        </a:prstGeom>
      </xdr:spPr>
    </xdr:pic>
    <xdr:clientData/>
  </xdr:twoCellAnchor>
  <xdr:twoCellAnchor editAs="oneCell">
    <xdr:from>
      <xdr:col>4</xdr:col>
      <xdr:colOff>741936</xdr:colOff>
      <xdr:row>233</xdr:row>
      <xdr:rowOff>120196</xdr:rowOff>
    </xdr:from>
    <xdr:to>
      <xdr:col>7</xdr:col>
      <xdr:colOff>630464</xdr:colOff>
      <xdr:row>235</xdr:row>
      <xdr:rowOff>671655</xdr:rowOff>
    </xdr:to>
    <xdr:pic>
      <xdr:nvPicPr>
        <xdr:cNvPr id="118" name="Imagen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16" b="14474"/>
        <a:stretch/>
      </xdr:blipFill>
      <xdr:spPr>
        <a:xfrm>
          <a:off x="5572472" y="159432625"/>
          <a:ext cx="2174528" cy="2184316"/>
        </a:xfrm>
        <a:prstGeom prst="rect">
          <a:avLst/>
        </a:prstGeom>
      </xdr:spPr>
    </xdr:pic>
    <xdr:clientData/>
  </xdr:twoCellAnchor>
  <xdr:twoCellAnchor editAs="oneCell">
    <xdr:from>
      <xdr:col>5</xdr:col>
      <xdr:colOff>95342</xdr:colOff>
      <xdr:row>223</xdr:row>
      <xdr:rowOff>310696</xdr:rowOff>
    </xdr:from>
    <xdr:to>
      <xdr:col>7</xdr:col>
      <xdr:colOff>476249</xdr:colOff>
      <xdr:row>225</xdr:row>
      <xdr:rowOff>421820</xdr:rowOff>
    </xdr:to>
    <xdr:pic>
      <xdr:nvPicPr>
        <xdr:cNvPr id="119" name="Imagen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497" b="6763"/>
        <a:stretch/>
      </xdr:blipFill>
      <xdr:spPr>
        <a:xfrm>
          <a:off x="5687878" y="151281946"/>
          <a:ext cx="1904907" cy="1553481"/>
        </a:xfrm>
        <a:prstGeom prst="rect">
          <a:avLst/>
        </a:prstGeom>
      </xdr:spPr>
    </xdr:pic>
    <xdr:clientData/>
  </xdr:twoCellAnchor>
  <xdr:twoCellAnchor editAs="oneCell">
    <xdr:from>
      <xdr:col>4</xdr:col>
      <xdr:colOff>650458</xdr:colOff>
      <xdr:row>175</xdr:row>
      <xdr:rowOff>111125</xdr:rowOff>
    </xdr:from>
    <xdr:to>
      <xdr:col>7</xdr:col>
      <xdr:colOff>268412</xdr:colOff>
      <xdr:row>175</xdr:row>
      <xdr:rowOff>1762125</xdr:rowOff>
    </xdr:to>
    <xdr:pic>
      <xdr:nvPicPr>
        <xdr:cNvPr id="120" name="Imagen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2708" y="125917325"/>
          <a:ext cx="1903954" cy="1651000"/>
        </a:xfrm>
        <a:prstGeom prst="rect">
          <a:avLst/>
        </a:prstGeom>
      </xdr:spPr>
    </xdr:pic>
    <xdr:clientData/>
  </xdr:twoCellAnchor>
  <xdr:twoCellAnchor>
    <xdr:from>
      <xdr:col>4</xdr:col>
      <xdr:colOff>41315</xdr:colOff>
      <xdr:row>300</xdr:row>
      <xdr:rowOff>205261</xdr:rowOff>
    </xdr:from>
    <xdr:to>
      <xdr:col>5</xdr:col>
      <xdr:colOff>492124</xdr:colOff>
      <xdr:row>301</xdr:row>
      <xdr:rowOff>626761</xdr:rowOff>
    </xdr:to>
    <xdr:pic>
      <xdr:nvPicPr>
        <xdr:cNvPr id="121" name="Imagen 1" descr="Descripción: Resultado de imagen para loncheras de neopreno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3565" y="215584561"/>
          <a:ext cx="1212809" cy="116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404131</xdr:colOff>
      <xdr:row>300</xdr:row>
      <xdr:rowOff>718116</xdr:rowOff>
    </xdr:from>
    <xdr:ext cx="1040494" cy="1142544"/>
    <xdr:pic>
      <xdr:nvPicPr>
        <xdr:cNvPr id="122" name="Imagen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8381" y="216097416"/>
          <a:ext cx="1040494" cy="1142544"/>
        </a:xfrm>
        <a:prstGeom prst="rect">
          <a:avLst/>
        </a:prstGeom>
      </xdr:spPr>
    </xdr:pic>
    <xdr:clientData/>
  </xdr:oneCellAnchor>
  <xdr:oneCellAnchor>
    <xdr:from>
      <xdr:col>6</xdr:col>
      <xdr:colOff>696461</xdr:colOff>
      <xdr:row>301</xdr:row>
      <xdr:rowOff>365125</xdr:rowOff>
    </xdr:from>
    <xdr:ext cx="1065664" cy="1092994"/>
    <xdr:pic>
      <xdr:nvPicPr>
        <xdr:cNvPr id="123" name="Imagen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2711" y="216487375"/>
          <a:ext cx="1065664" cy="1092994"/>
        </a:xfrm>
        <a:prstGeom prst="rect">
          <a:avLst/>
        </a:prstGeom>
      </xdr:spPr>
    </xdr:pic>
    <xdr:clientData/>
  </xdr:oneCellAnchor>
  <xdr:twoCellAnchor editAs="oneCell">
    <xdr:from>
      <xdr:col>4</xdr:col>
      <xdr:colOff>507999</xdr:colOff>
      <xdr:row>260</xdr:row>
      <xdr:rowOff>238125</xdr:rowOff>
    </xdr:from>
    <xdr:to>
      <xdr:col>7</xdr:col>
      <xdr:colOff>759732</xdr:colOff>
      <xdr:row>262</xdr:row>
      <xdr:rowOff>687159</xdr:rowOff>
    </xdr:to>
    <xdr:pic>
      <xdr:nvPicPr>
        <xdr:cNvPr id="126" name="Imagen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8535" y="175838304"/>
          <a:ext cx="2537733" cy="2217963"/>
        </a:xfrm>
        <a:prstGeom prst="rect">
          <a:avLst/>
        </a:prstGeom>
      </xdr:spPr>
    </xdr:pic>
    <xdr:clientData/>
  </xdr:twoCellAnchor>
  <xdr:twoCellAnchor editAs="oneCell">
    <xdr:from>
      <xdr:col>5</xdr:col>
      <xdr:colOff>63611</xdr:colOff>
      <xdr:row>236</xdr:row>
      <xdr:rowOff>74840</xdr:rowOff>
    </xdr:from>
    <xdr:to>
      <xdr:col>7</xdr:col>
      <xdr:colOff>518840</xdr:colOff>
      <xdr:row>239</xdr:row>
      <xdr:rowOff>238237</xdr:rowOff>
    </xdr:to>
    <xdr:pic>
      <xdr:nvPicPr>
        <xdr:cNvPr id="127" name="Imagen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6147" y="161836554"/>
          <a:ext cx="1979229" cy="1837075"/>
        </a:xfrm>
        <a:prstGeom prst="rect">
          <a:avLst/>
        </a:prstGeom>
      </xdr:spPr>
    </xdr:pic>
    <xdr:clientData/>
  </xdr:twoCellAnchor>
  <xdr:twoCellAnchor editAs="oneCell">
    <xdr:from>
      <xdr:col>6</xdr:col>
      <xdr:colOff>684527</xdr:colOff>
      <xdr:row>75</xdr:row>
      <xdr:rowOff>412751</xdr:rowOff>
    </xdr:from>
    <xdr:to>
      <xdr:col>7</xdr:col>
      <xdr:colOff>1281896</xdr:colOff>
      <xdr:row>75</xdr:row>
      <xdr:rowOff>1397000</xdr:rowOff>
    </xdr:to>
    <xdr:pic>
      <xdr:nvPicPr>
        <xdr:cNvPr id="128" name="Imagen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0777" y="60496451"/>
          <a:ext cx="1359369" cy="984249"/>
        </a:xfrm>
        <a:prstGeom prst="rect">
          <a:avLst/>
        </a:prstGeom>
      </xdr:spPr>
    </xdr:pic>
    <xdr:clientData/>
  </xdr:twoCellAnchor>
  <xdr:twoCellAnchor editAs="oneCell">
    <xdr:from>
      <xdr:col>4</xdr:col>
      <xdr:colOff>107028</xdr:colOff>
      <xdr:row>75</xdr:row>
      <xdr:rowOff>127000</xdr:rowOff>
    </xdr:from>
    <xdr:to>
      <xdr:col>6</xdr:col>
      <xdr:colOff>501650</xdr:colOff>
      <xdr:row>75</xdr:row>
      <xdr:rowOff>1567626</xdr:rowOff>
    </xdr:to>
    <xdr:pic>
      <xdr:nvPicPr>
        <xdr:cNvPr id="129" name="Imagen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69278" y="60210700"/>
          <a:ext cx="1918622" cy="1440626"/>
        </a:xfrm>
        <a:prstGeom prst="rect">
          <a:avLst/>
        </a:prstGeom>
      </xdr:spPr>
    </xdr:pic>
    <xdr:clientData/>
  </xdr:twoCellAnchor>
  <xdr:twoCellAnchor editAs="oneCell">
    <xdr:from>
      <xdr:col>4</xdr:col>
      <xdr:colOff>128170</xdr:colOff>
      <xdr:row>76</xdr:row>
      <xdr:rowOff>142875</xdr:rowOff>
    </xdr:from>
    <xdr:to>
      <xdr:col>6</xdr:col>
      <xdr:colOff>501649</xdr:colOff>
      <xdr:row>76</xdr:row>
      <xdr:rowOff>1567626</xdr:rowOff>
    </xdr:to>
    <xdr:pic>
      <xdr:nvPicPr>
        <xdr:cNvPr id="130" name="Imagen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0420" y="62122050"/>
          <a:ext cx="1897479" cy="1424751"/>
        </a:xfrm>
        <a:prstGeom prst="rect">
          <a:avLst/>
        </a:prstGeom>
      </xdr:spPr>
    </xdr:pic>
    <xdr:clientData/>
  </xdr:twoCellAnchor>
  <xdr:twoCellAnchor editAs="oneCell">
    <xdr:from>
      <xdr:col>6</xdr:col>
      <xdr:colOff>492125</xdr:colOff>
      <xdr:row>76</xdr:row>
      <xdr:rowOff>252627</xdr:rowOff>
    </xdr:from>
    <xdr:to>
      <xdr:col>7</xdr:col>
      <xdr:colOff>1365250</xdr:colOff>
      <xdr:row>76</xdr:row>
      <xdr:rowOff>1480386</xdr:rowOff>
    </xdr:to>
    <xdr:pic>
      <xdr:nvPicPr>
        <xdr:cNvPr id="131" name="Imagen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8375" y="62231802"/>
          <a:ext cx="1635125" cy="1227759"/>
        </a:xfrm>
        <a:prstGeom prst="rect">
          <a:avLst/>
        </a:prstGeom>
      </xdr:spPr>
    </xdr:pic>
    <xdr:clientData/>
  </xdr:twoCellAnchor>
  <xdr:twoCellAnchor editAs="oneCell">
    <xdr:from>
      <xdr:col>4</xdr:col>
      <xdr:colOff>629019</xdr:colOff>
      <xdr:row>254</xdr:row>
      <xdr:rowOff>163284</xdr:rowOff>
    </xdr:from>
    <xdr:to>
      <xdr:col>7</xdr:col>
      <xdr:colOff>977447</xdr:colOff>
      <xdr:row>258</xdr:row>
      <xdr:rowOff>299406</xdr:rowOff>
    </xdr:to>
    <xdr:pic>
      <xdr:nvPicPr>
        <xdr:cNvPr id="132" name="Imagen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9555" y="171422784"/>
          <a:ext cx="2634428" cy="1986693"/>
        </a:xfrm>
        <a:prstGeom prst="rect">
          <a:avLst/>
        </a:prstGeom>
      </xdr:spPr>
    </xdr:pic>
    <xdr:clientData/>
  </xdr:twoCellAnchor>
  <xdr:twoCellAnchor editAs="oneCell">
    <xdr:from>
      <xdr:col>5</xdr:col>
      <xdr:colOff>64243</xdr:colOff>
      <xdr:row>409</xdr:row>
      <xdr:rowOff>190499</xdr:rowOff>
    </xdr:from>
    <xdr:to>
      <xdr:col>7</xdr:col>
      <xdr:colOff>576254</xdr:colOff>
      <xdr:row>409</xdr:row>
      <xdr:rowOff>1719268</xdr:rowOff>
    </xdr:to>
    <xdr:pic>
      <xdr:nvPicPr>
        <xdr:cNvPr id="134" name="Imagen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910400" y="315105521"/>
          <a:ext cx="1528769" cy="2036011"/>
        </a:xfrm>
        <a:prstGeom prst="rect">
          <a:avLst/>
        </a:prstGeom>
      </xdr:spPr>
    </xdr:pic>
    <xdr:clientData/>
  </xdr:twoCellAnchor>
  <xdr:twoCellAnchor editAs="oneCell">
    <xdr:from>
      <xdr:col>4</xdr:col>
      <xdr:colOff>650070</xdr:colOff>
      <xdr:row>387</xdr:row>
      <xdr:rowOff>63500</xdr:rowOff>
    </xdr:from>
    <xdr:to>
      <xdr:col>7</xdr:col>
      <xdr:colOff>635000</xdr:colOff>
      <xdr:row>387</xdr:row>
      <xdr:rowOff>1768662</xdr:rowOff>
    </xdr:to>
    <xdr:pic>
      <xdr:nvPicPr>
        <xdr:cNvPr id="135" name="Imagen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2320" y="297986450"/>
          <a:ext cx="2270930" cy="1705162"/>
        </a:xfrm>
        <a:prstGeom prst="rect">
          <a:avLst/>
        </a:prstGeom>
      </xdr:spPr>
    </xdr:pic>
    <xdr:clientData/>
  </xdr:twoCellAnchor>
  <xdr:twoCellAnchor editAs="oneCell">
    <xdr:from>
      <xdr:col>4</xdr:col>
      <xdr:colOff>750661</xdr:colOff>
      <xdr:row>272</xdr:row>
      <xdr:rowOff>317499</xdr:rowOff>
    </xdr:from>
    <xdr:to>
      <xdr:col>7</xdr:col>
      <xdr:colOff>1217519</xdr:colOff>
      <xdr:row>274</xdr:row>
      <xdr:rowOff>449034</xdr:rowOff>
    </xdr:to>
    <xdr:pic>
      <xdr:nvPicPr>
        <xdr:cNvPr id="136" name="Imagen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2911" y="191569974"/>
          <a:ext cx="2752858" cy="1598385"/>
        </a:xfrm>
        <a:prstGeom prst="rect">
          <a:avLst/>
        </a:prstGeom>
      </xdr:spPr>
    </xdr:pic>
    <xdr:clientData/>
  </xdr:twoCellAnchor>
  <xdr:twoCellAnchor editAs="oneCell">
    <xdr:from>
      <xdr:col>5</xdr:col>
      <xdr:colOff>587375</xdr:colOff>
      <xdr:row>275</xdr:row>
      <xdr:rowOff>238125</xdr:rowOff>
    </xdr:from>
    <xdr:to>
      <xdr:col>7</xdr:col>
      <xdr:colOff>476250</xdr:colOff>
      <xdr:row>275</xdr:row>
      <xdr:rowOff>1726960</xdr:rowOff>
    </xdr:to>
    <xdr:pic>
      <xdr:nvPicPr>
        <xdr:cNvPr id="137" name="Imagen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11625" y="193690875"/>
          <a:ext cx="1412875" cy="1488835"/>
        </a:xfrm>
        <a:prstGeom prst="rect">
          <a:avLst/>
        </a:prstGeom>
      </xdr:spPr>
    </xdr:pic>
    <xdr:clientData/>
  </xdr:twoCellAnchor>
  <xdr:twoCellAnchor editAs="oneCell">
    <xdr:from>
      <xdr:col>4</xdr:col>
      <xdr:colOff>608631</xdr:colOff>
      <xdr:row>229</xdr:row>
      <xdr:rowOff>299357</xdr:rowOff>
    </xdr:from>
    <xdr:to>
      <xdr:col>7</xdr:col>
      <xdr:colOff>1134513</xdr:colOff>
      <xdr:row>232</xdr:row>
      <xdr:rowOff>519341</xdr:rowOff>
    </xdr:to>
    <xdr:pic>
      <xdr:nvPicPr>
        <xdr:cNvPr id="138" name="Imagen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9167" y="156727071"/>
          <a:ext cx="2811882" cy="2383520"/>
        </a:xfrm>
        <a:prstGeom prst="rect">
          <a:avLst/>
        </a:prstGeom>
      </xdr:spPr>
    </xdr:pic>
    <xdr:clientData/>
  </xdr:twoCellAnchor>
  <xdr:twoCellAnchor editAs="oneCell">
    <xdr:from>
      <xdr:col>4</xdr:col>
      <xdr:colOff>721178</xdr:colOff>
      <xdr:row>88</xdr:row>
      <xdr:rowOff>86878</xdr:rowOff>
    </xdr:from>
    <xdr:to>
      <xdr:col>7</xdr:col>
      <xdr:colOff>758224</xdr:colOff>
      <xdr:row>92</xdr:row>
      <xdr:rowOff>385536</xdr:rowOff>
    </xdr:to>
    <xdr:pic>
      <xdr:nvPicPr>
        <xdr:cNvPr id="139" name="Imagen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1714" y="68626057"/>
          <a:ext cx="2323046" cy="2530229"/>
        </a:xfrm>
        <a:prstGeom prst="rect">
          <a:avLst/>
        </a:prstGeom>
      </xdr:spPr>
    </xdr:pic>
    <xdr:clientData/>
  </xdr:twoCellAnchor>
  <xdr:twoCellAnchor editAs="oneCell">
    <xdr:from>
      <xdr:col>4</xdr:col>
      <xdr:colOff>279999</xdr:colOff>
      <xdr:row>65</xdr:row>
      <xdr:rowOff>340178</xdr:rowOff>
    </xdr:from>
    <xdr:to>
      <xdr:col>7</xdr:col>
      <xdr:colOff>17523</xdr:colOff>
      <xdr:row>65</xdr:row>
      <xdr:rowOff>1639660</xdr:rowOff>
    </xdr:to>
    <xdr:pic>
      <xdr:nvPicPr>
        <xdr:cNvPr id="140" name="Imagen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0535" y="52020107"/>
          <a:ext cx="2023524" cy="1299482"/>
        </a:xfrm>
        <a:prstGeom prst="rect">
          <a:avLst/>
        </a:prstGeom>
      </xdr:spPr>
    </xdr:pic>
    <xdr:clientData/>
  </xdr:twoCellAnchor>
  <xdr:twoCellAnchor editAs="oneCell">
    <xdr:from>
      <xdr:col>7</xdr:col>
      <xdr:colOff>268131</xdr:colOff>
      <xdr:row>65</xdr:row>
      <xdr:rowOff>299357</xdr:rowOff>
    </xdr:from>
    <xdr:to>
      <xdr:col>7</xdr:col>
      <xdr:colOff>1305830</xdr:colOff>
      <xdr:row>65</xdr:row>
      <xdr:rowOff>1691871</xdr:rowOff>
    </xdr:to>
    <xdr:pic>
      <xdr:nvPicPr>
        <xdr:cNvPr id="141" name="Imagen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4667" y="51979286"/>
          <a:ext cx="1037699" cy="1392514"/>
        </a:xfrm>
        <a:prstGeom prst="rect">
          <a:avLst/>
        </a:prstGeom>
      </xdr:spPr>
    </xdr:pic>
    <xdr:clientData/>
  </xdr:twoCellAnchor>
  <xdr:twoCellAnchor editAs="oneCell">
    <xdr:from>
      <xdr:col>4</xdr:col>
      <xdr:colOff>476248</xdr:colOff>
      <xdr:row>378</xdr:row>
      <xdr:rowOff>276837</xdr:rowOff>
    </xdr:from>
    <xdr:to>
      <xdr:col>7</xdr:col>
      <xdr:colOff>1013532</xdr:colOff>
      <xdr:row>381</xdr:row>
      <xdr:rowOff>462643</xdr:rowOff>
    </xdr:to>
    <xdr:pic>
      <xdr:nvPicPr>
        <xdr:cNvPr id="143" name="Imagen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498" y="284512362"/>
          <a:ext cx="2823284" cy="2243206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476250</xdr:colOff>
      <xdr:row>384</xdr:row>
      <xdr:rowOff>75043</xdr:rowOff>
    </xdr:from>
    <xdr:to>
      <xdr:col>7</xdr:col>
      <xdr:colOff>95250</xdr:colOff>
      <xdr:row>384</xdr:row>
      <xdr:rowOff>1823356</xdr:rowOff>
    </xdr:to>
    <xdr:pic>
      <xdr:nvPicPr>
        <xdr:cNvPr id="144" name="Imagen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0" y="290768518"/>
          <a:ext cx="1905000" cy="1748313"/>
        </a:xfrm>
        <a:prstGeom prst="rect">
          <a:avLst/>
        </a:prstGeom>
      </xdr:spPr>
    </xdr:pic>
    <xdr:clientData/>
  </xdr:twoCellAnchor>
  <xdr:twoCellAnchor editAs="oneCell">
    <xdr:from>
      <xdr:col>6</xdr:col>
      <xdr:colOff>694246</xdr:colOff>
      <xdr:row>368</xdr:row>
      <xdr:rowOff>81643</xdr:rowOff>
    </xdr:from>
    <xdr:to>
      <xdr:col>7</xdr:col>
      <xdr:colOff>1334035</xdr:colOff>
      <xdr:row>369</xdr:row>
      <xdr:rowOff>696686</xdr:rowOff>
    </xdr:to>
    <xdr:pic>
      <xdr:nvPicPr>
        <xdr:cNvPr id="145" name="Imagen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0496" y="271934668"/>
          <a:ext cx="1401789" cy="1872343"/>
        </a:xfrm>
        <a:prstGeom prst="rect">
          <a:avLst/>
        </a:prstGeom>
      </xdr:spPr>
    </xdr:pic>
    <xdr:clientData/>
  </xdr:twoCellAnchor>
  <xdr:twoCellAnchor editAs="oneCell">
    <xdr:from>
      <xdr:col>4</xdr:col>
      <xdr:colOff>219017</xdr:colOff>
      <xdr:row>368</xdr:row>
      <xdr:rowOff>102033</xdr:rowOff>
    </xdr:from>
    <xdr:to>
      <xdr:col>6</xdr:col>
      <xdr:colOff>622699</xdr:colOff>
      <xdr:row>369</xdr:row>
      <xdr:rowOff>1115786</xdr:rowOff>
    </xdr:to>
    <xdr:pic>
      <xdr:nvPicPr>
        <xdr:cNvPr id="146" name="Imagen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1267" y="271955058"/>
          <a:ext cx="1927682" cy="2271053"/>
        </a:xfrm>
        <a:prstGeom prst="rect">
          <a:avLst/>
        </a:prstGeom>
      </xdr:spPr>
    </xdr:pic>
    <xdr:clientData/>
  </xdr:twoCellAnchor>
  <xdr:twoCellAnchor editAs="oneCell">
    <xdr:from>
      <xdr:col>4</xdr:col>
      <xdr:colOff>517071</xdr:colOff>
      <xdr:row>263</xdr:row>
      <xdr:rowOff>97004</xdr:rowOff>
    </xdr:from>
    <xdr:to>
      <xdr:col>7</xdr:col>
      <xdr:colOff>1009649</xdr:colOff>
      <xdr:row>266</xdr:row>
      <xdr:rowOff>321842</xdr:rowOff>
    </xdr:to>
    <xdr:pic>
      <xdr:nvPicPr>
        <xdr:cNvPr id="147" name="Imagen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9321" y="184348604"/>
          <a:ext cx="2778578" cy="2025063"/>
        </a:xfrm>
        <a:prstGeom prst="rect">
          <a:avLst/>
        </a:prstGeom>
      </xdr:spPr>
    </xdr:pic>
    <xdr:clientData/>
  </xdr:twoCellAnchor>
  <xdr:twoCellAnchor editAs="oneCell">
    <xdr:from>
      <xdr:col>4</xdr:col>
      <xdr:colOff>188212</xdr:colOff>
      <xdr:row>267</xdr:row>
      <xdr:rowOff>204107</xdr:rowOff>
    </xdr:from>
    <xdr:to>
      <xdr:col>7</xdr:col>
      <xdr:colOff>1387929</xdr:colOff>
      <xdr:row>270</xdr:row>
      <xdr:rowOff>480599</xdr:rowOff>
    </xdr:to>
    <xdr:pic>
      <xdr:nvPicPr>
        <xdr:cNvPr id="148" name="Imagen 14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8748" y="180852536"/>
          <a:ext cx="3485717" cy="2480849"/>
        </a:xfrm>
        <a:prstGeom prst="rect">
          <a:avLst/>
        </a:prstGeom>
      </xdr:spPr>
    </xdr:pic>
    <xdr:clientData/>
  </xdr:twoCellAnchor>
  <xdr:twoCellAnchor editAs="oneCell">
    <xdr:from>
      <xdr:col>4</xdr:col>
      <xdr:colOff>678987</xdr:colOff>
      <xdr:row>53</xdr:row>
      <xdr:rowOff>149679</xdr:rowOff>
    </xdr:from>
    <xdr:to>
      <xdr:col>7</xdr:col>
      <xdr:colOff>721178</xdr:colOff>
      <xdr:row>56</xdr:row>
      <xdr:rowOff>387248</xdr:rowOff>
    </xdr:to>
    <xdr:pic>
      <xdr:nvPicPr>
        <xdr:cNvPr id="149" name="Imagen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9523" y="44849143"/>
          <a:ext cx="2328191" cy="1747962"/>
        </a:xfrm>
        <a:prstGeom prst="rect">
          <a:avLst/>
        </a:prstGeom>
      </xdr:spPr>
    </xdr:pic>
    <xdr:clientData/>
  </xdr:twoCellAnchor>
  <xdr:twoCellAnchor editAs="oneCell">
    <xdr:from>
      <xdr:col>4</xdr:col>
      <xdr:colOff>748393</xdr:colOff>
      <xdr:row>276</xdr:row>
      <xdr:rowOff>159437</xdr:rowOff>
    </xdr:from>
    <xdr:to>
      <xdr:col>7</xdr:col>
      <xdr:colOff>367393</xdr:colOff>
      <xdr:row>277</xdr:row>
      <xdr:rowOff>816409</xdr:rowOff>
    </xdr:to>
    <xdr:pic>
      <xdr:nvPicPr>
        <xdr:cNvPr id="150" name="Imagen 14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8929" y="189448401"/>
          <a:ext cx="1905000" cy="1663900"/>
        </a:xfrm>
        <a:prstGeom prst="rect">
          <a:avLst/>
        </a:prstGeom>
      </xdr:spPr>
    </xdr:pic>
    <xdr:clientData/>
  </xdr:twoCellAnchor>
  <xdr:twoCellAnchor editAs="oneCell">
    <xdr:from>
      <xdr:col>4</xdr:col>
      <xdr:colOff>697730</xdr:colOff>
      <xdr:row>310</xdr:row>
      <xdr:rowOff>122464</xdr:rowOff>
    </xdr:from>
    <xdr:to>
      <xdr:col>7</xdr:col>
      <xdr:colOff>830035</xdr:colOff>
      <xdr:row>315</xdr:row>
      <xdr:rowOff>328637</xdr:rowOff>
    </xdr:to>
    <xdr:pic>
      <xdr:nvPicPr>
        <xdr:cNvPr id="151" name="Imagen 150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8266" y="216775393"/>
          <a:ext cx="2418305" cy="2723495"/>
        </a:xfrm>
        <a:prstGeom prst="rect">
          <a:avLst/>
        </a:prstGeom>
      </xdr:spPr>
    </xdr:pic>
    <xdr:clientData/>
  </xdr:twoCellAnchor>
  <xdr:twoCellAnchor editAs="oneCell">
    <xdr:from>
      <xdr:col>4</xdr:col>
      <xdr:colOff>430046</xdr:colOff>
      <xdr:row>247</xdr:row>
      <xdr:rowOff>368173</xdr:rowOff>
    </xdr:from>
    <xdr:to>
      <xdr:col>7</xdr:col>
      <xdr:colOff>1061358</xdr:colOff>
      <xdr:row>252</xdr:row>
      <xdr:rowOff>27750</xdr:rowOff>
    </xdr:to>
    <xdr:pic>
      <xdr:nvPicPr>
        <xdr:cNvPr id="152" name="Imagen 15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2296" y="173761273"/>
          <a:ext cx="2917312" cy="2202753"/>
        </a:xfrm>
        <a:prstGeom prst="rect">
          <a:avLst/>
        </a:prstGeom>
      </xdr:spPr>
    </xdr:pic>
    <xdr:clientData/>
  </xdr:twoCellAnchor>
  <xdr:twoCellAnchor editAs="oneCell">
    <xdr:from>
      <xdr:col>4</xdr:col>
      <xdr:colOff>312964</xdr:colOff>
      <xdr:row>240</xdr:row>
      <xdr:rowOff>397043</xdr:rowOff>
    </xdr:from>
    <xdr:to>
      <xdr:col>7</xdr:col>
      <xdr:colOff>1431792</xdr:colOff>
      <xdr:row>245</xdr:row>
      <xdr:rowOff>286610</xdr:rowOff>
    </xdr:to>
    <xdr:pic>
      <xdr:nvPicPr>
        <xdr:cNvPr id="153" name="Imagen 15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0" y="164390329"/>
          <a:ext cx="3404828" cy="2556567"/>
        </a:xfrm>
        <a:prstGeom prst="rect">
          <a:avLst/>
        </a:prstGeom>
      </xdr:spPr>
    </xdr:pic>
    <xdr:clientData/>
  </xdr:twoCellAnchor>
  <xdr:twoCellAnchor editAs="oneCell">
    <xdr:from>
      <xdr:col>4</xdr:col>
      <xdr:colOff>391347</xdr:colOff>
      <xdr:row>199</xdr:row>
      <xdr:rowOff>95249</xdr:rowOff>
    </xdr:from>
    <xdr:to>
      <xdr:col>7</xdr:col>
      <xdr:colOff>1074964</xdr:colOff>
      <xdr:row>203</xdr:row>
      <xdr:rowOff>311173</xdr:rowOff>
    </xdr:to>
    <xdr:pic>
      <xdr:nvPicPr>
        <xdr:cNvPr id="154" name="Imagen 15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1883" y="137840356"/>
          <a:ext cx="2969617" cy="2229781"/>
        </a:xfrm>
        <a:prstGeom prst="rect">
          <a:avLst/>
        </a:prstGeom>
      </xdr:spPr>
    </xdr:pic>
    <xdr:clientData/>
  </xdr:twoCellAnchor>
  <xdr:twoCellAnchor editAs="oneCell">
    <xdr:from>
      <xdr:col>4</xdr:col>
      <xdr:colOff>299357</xdr:colOff>
      <xdr:row>204</xdr:row>
      <xdr:rowOff>380999</xdr:rowOff>
    </xdr:from>
    <xdr:to>
      <xdr:col>7</xdr:col>
      <xdr:colOff>1322296</xdr:colOff>
      <xdr:row>207</xdr:row>
      <xdr:rowOff>325177</xdr:rowOff>
    </xdr:to>
    <xdr:pic>
      <xdr:nvPicPr>
        <xdr:cNvPr id="155" name="Imagen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1607" y="144265649"/>
          <a:ext cx="3308939" cy="1772977"/>
        </a:xfrm>
        <a:prstGeom prst="rect">
          <a:avLst/>
        </a:prstGeom>
      </xdr:spPr>
    </xdr:pic>
    <xdr:clientData/>
  </xdr:twoCellAnchor>
  <xdr:twoCellAnchor editAs="oneCell">
    <xdr:from>
      <xdr:col>4</xdr:col>
      <xdr:colOff>506601</xdr:colOff>
      <xdr:row>209</xdr:row>
      <xdr:rowOff>96165</xdr:rowOff>
    </xdr:from>
    <xdr:to>
      <xdr:col>7</xdr:col>
      <xdr:colOff>1102179</xdr:colOff>
      <xdr:row>213</xdr:row>
      <xdr:rowOff>354842</xdr:rowOff>
    </xdr:to>
    <xdr:pic>
      <xdr:nvPicPr>
        <xdr:cNvPr id="156" name="Imagen 15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8851" y="147028815"/>
          <a:ext cx="2881578" cy="2163677"/>
        </a:xfrm>
        <a:prstGeom prst="rect">
          <a:avLst/>
        </a:prstGeom>
      </xdr:spPr>
    </xdr:pic>
    <xdr:clientData/>
  </xdr:twoCellAnchor>
  <xdr:twoCellAnchor editAs="oneCell">
    <xdr:from>
      <xdr:col>4</xdr:col>
      <xdr:colOff>511554</xdr:colOff>
      <xdr:row>214</xdr:row>
      <xdr:rowOff>252385</xdr:rowOff>
    </xdr:from>
    <xdr:to>
      <xdr:col>7</xdr:col>
      <xdr:colOff>1170215</xdr:colOff>
      <xdr:row>218</xdr:row>
      <xdr:rowOff>340711</xdr:rowOff>
    </xdr:to>
    <xdr:pic>
      <xdr:nvPicPr>
        <xdr:cNvPr id="157" name="Imagen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3804" y="149566285"/>
          <a:ext cx="2944661" cy="2221927"/>
        </a:xfrm>
        <a:prstGeom prst="rect">
          <a:avLst/>
        </a:prstGeom>
      </xdr:spPr>
    </xdr:pic>
    <xdr:clientData/>
  </xdr:twoCellAnchor>
  <xdr:twoCellAnchor editAs="oneCell">
    <xdr:from>
      <xdr:col>4</xdr:col>
      <xdr:colOff>302305</xdr:colOff>
      <xdr:row>219</xdr:row>
      <xdr:rowOff>81613</xdr:rowOff>
    </xdr:from>
    <xdr:to>
      <xdr:col>7</xdr:col>
      <xdr:colOff>1224643</xdr:colOff>
      <xdr:row>222</xdr:row>
      <xdr:rowOff>531214</xdr:rowOff>
    </xdr:to>
    <xdr:pic>
      <xdr:nvPicPr>
        <xdr:cNvPr id="158" name="Imagen 157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4555" y="152062513"/>
          <a:ext cx="3208338" cy="2421276"/>
        </a:xfrm>
        <a:prstGeom prst="rect">
          <a:avLst/>
        </a:prstGeom>
      </xdr:spPr>
    </xdr:pic>
    <xdr:clientData/>
  </xdr:twoCellAnchor>
  <xdr:twoCellAnchor editAs="oneCell">
    <xdr:from>
      <xdr:col>7</xdr:col>
      <xdr:colOff>394607</xdr:colOff>
      <xdr:row>384</xdr:row>
      <xdr:rowOff>149679</xdr:rowOff>
    </xdr:from>
    <xdr:to>
      <xdr:col>7</xdr:col>
      <xdr:colOff>1497703</xdr:colOff>
      <xdr:row>384</xdr:row>
      <xdr:rowOff>1619250</xdr:rowOff>
    </xdr:to>
    <xdr:pic>
      <xdr:nvPicPr>
        <xdr:cNvPr id="159" name="Imagen 15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57" y="290843154"/>
          <a:ext cx="1103096" cy="1469571"/>
        </a:xfrm>
        <a:prstGeom prst="rect">
          <a:avLst/>
        </a:prstGeom>
      </xdr:spPr>
    </xdr:pic>
    <xdr:clientData/>
  </xdr:twoCellAnchor>
  <xdr:twoCellAnchor>
    <xdr:from>
      <xdr:col>5</xdr:col>
      <xdr:colOff>517072</xdr:colOff>
      <xdr:row>226</xdr:row>
      <xdr:rowOff>95250</xdr:rowOff>
    </xdr:from>
    <xdr:to>
      <xdr:col>6</xdr:col>
      <xdr:colOff>489857</xdr:colOff>
      <xdr:row>226</xdr:row>
      <xdr:rowOff>1265463</xdr:rowOff>
    </xdr:to>
    <xdr:pic>
      <xdr:nvPicPr>
        <xdr:cNvPr id="160" name="Picture 25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/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6109608" y="153230036"/>
          <a:ext cx="734785" cy="1170213"/>
        </a:xfrm>
        <a:prstGeom prst="rect">
          <a:avLst/>
        </a:prstGeom>
      </xdr:spPr>
    </xdr:pic>
    <xdr:clientData/>
  </xdr:twoCellAnchor>
  <xdr:twoCellAnchor>
    <xdr:from>
      <xdr:col>5</xdr:col>
      <xdr:colOff>233793</xdr:colOff>
      <xdr:row>227</xdr:row>
      <xdr:rowOff>285752</xdr:rowOff>
    </xdr:from>
    <xdr:to>
      <xdr:col>7</xdr:col>
      <xdr:colOff>122464</xdr:colOff>
      <xdr:row>228</xdr:row>
      <xdr:rowOff>743818</xdr:rowOff>
    </xdr:to>
    <xdr:pic>
      <xdr:nvPicPr>
        <xdr:cNvPr id="161" name="Picture 28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/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5826329" y="154835681"/>
          <a:ext cx="1412671" cy="1396958"/>
        </a:xfrm>
        <a:prstGeom prst="rect">
          <a:avLst/>
        </a:prstGeom>
      </xdr:spPr>
    </xdr:pic>
    <xdr:clientData/>
  </xdr:twoCellAnchor>
  <xdr:twoCellAnchor>
    <xdr:from>
      <xdr:col>5</xdr:col>
      <xdr:colOff>40820</xdr:colOff>
      <xdr:row>109</xdr:row>
      <xdr:rowOff>149679</xdr:rowOff>
    </xdr:from>
    <xdr:to>
      <xdr:col>7</xdr:col>
      <xdr:colOff>462641</xdr:colOff>
      <xdr:row>111</xdr:row>
      <xdr:rowOff>340179</xdr:rowOff>
    </xdr:to>
    <xdr:pic>
      <xdr:nvPicPr>
        <xdr:cNvPr id="162" name="Picture 1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/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3565070" y="86731929"/>
          <a:ext cx="1945821" cy="1485900"/>
        </a:xfrm>
        <a:prstGeom prst="rect">
          <a:avLst/>
        </a:prstGeom>
      </xdr:spPr>
    </xdr:pic>
    <xdr:clientData/>
  </xdr:twoCellAnchor>
  <xdr:twoCellAnchor>
    <xdr:from>
      <xdr:col>4</xdr:col>
      <xdr:colOff>748392</xdr:colOff>
      <xdr:row>176</xdr:row>
      <xdr:rowOff>54429</xdr:rowOff>
    </xdr:from>
    <xdr:to>
      <xdr:col>7</xdr:col>
      <xdr:colOff>693963</xdr:colOff>
      <xdr:row>176</xdr:row>
      <xdr:rowOff>1728110</xdr:rowOff>
    </xdr:to>
    <xdr:pic>
      <xdr:nvPicPr>
        <xdr:cNvPr id="163" name="Imagen 16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3789587" y="127458109"/>
          <a:ext cx="1673681" cy="2231571"/>
        </a:xfrm>
        <a:prstGeom prst="rect">
          <a:avLst/>
        </a:prstGeom>
      </xdr:spPr>
    </xdr:pic>
    <xdr:clientData/>
  </xdr:twoCellAnchor>
  <xdr:twoCellAnchor editAs="oneCell">
    <xdr:from>
      <xdr:col>5</xdr:col>
      <xdr:colOff>27215</xdr:colOff>
      <xdr:row>44</xdr:row>
      <xdr:rowOff>81643</xdr:rowOff>
    </xdr:from>
    <xdr:to>
      <xdr:col>7</xdr:col>
      <xdr:colOff>190501</xdr:colOff>
      <xdr:row>44</xdr:row>
      <xdr:rowOff>1363543</xdr:rowOff>
    </xdr:to>
    <xdr:pic>
      <xdr:nvPicPr>
        <xdr:cNvPr id="164" name="Imagen 163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551465" y="31866568"/>
          <a:ext cx="1687286" cy="1281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54429</xdr:colOff>
      <xdr:row>142</xdr:row>
      <xdr:rowOff>108858</xdr:rowOff>
    </xdr:from>
    <xdr:ext cx="1728107" cy="1705416"/>
    <xdr:pic>
      <xdr:nvPicPr>
        <xdr:cNvPr id="165" name="Imagen 6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8" t="3139" r="7245" b="4933"/>
        <a:stretch>
          <a:fillRect/>
        </a:stretch>
      </xdr:blipFill>
      <xdr:spPr>
        <a:xfrm>
          <a:off x="3578679" y="106741233"/>
          <a:ext cx="1728107" cy="1705416"/>
        </a:xfrm>
        <a:prstGeom prst="rect">
          <a:avLst/>
        </a:prstGeom>
      </xdr:spPr>
    </xdr:pic>
    <xdr:clientData/>
  </xdr:oneCellAnchor>
  <xdr:twoCellAnchor editAs="oneCell">
    <xdr:from>
      <xdr:col>5</xdr:col>
      <xdr:colOff>217715</xdr:colOff>
      <xdr:row>138</xdr:row>
      <xdr:rowOff>421821</xdr:rowOff>
    </xdr:from>
    <xdr:to>
      <xdr:col>6</xdr:col>
      <xdr:colOff>730499</xdr:colOff>
      <xdr:row>141</xdr:row>
      <xdr:rowOff>27214</xdr:rowOff>
    </xdr:to>
    <xdr:pic>
      <xdr:nvPicPr>
        <xdr:cNvPr id="166" name="Imagen 2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1965" y="105149196"/>
          <a:ext cx="1274784" cy="1034143"/>
        </a:xfrm>
        <a:prstGeom prst="rect">
          <a:avLst/>
        </a:prstGeom>
      </xdr:spPr>
    </xdr:pic>
    <xdr:clientData/>
  </xdr:twoCellAnchor>
  <xdr:twoCellAnchor editAs="oneCell">
    <xdr:from>
      <xdr:col>5</xdr:col>
      <xdr:colOff>149679</xdr:colOff>
      <xdr:row>48</xdr:row>
      <xdr:rowOff>149677</xdr:rowOff>
    </xdr:from>
    <xdr:to>
      <xdr:col>7</xdr:col>
      <xdr:colOff>257151</xdr:colOff>
      <xdr:row>48</xdr:row>
      <xdr:rowOff>1333498</xdr:rowOff>
    </xdr:to>
    <xdr:pic>
      <xdr:nvPicPr>
        <xdr:cNvPr id="167" name="Imagen 166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673929" y="37268602"/>
          <a:ext cx="1631472" cy="1183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299357</xdr:colOff>
      <xdr:row>49</xdr:row>
      <xdr:rowOff>176893</xdr:rowOff>
    </xdr:from>
    <xdr:to>
      <xdr:col>7</xdr:col>
      <xdr:colOff>110584</xdr:colOff>
      <xdr:row>49</xdr:row>
      <xdr:rowOff>1279071</xdr:rowOff>
    </xdr:to>
    <xdr:pic>
      <xdr:nvPicPr>
        <xdr:cNvPr id="168" name="Imagen 167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23607" y="38753143"/>
          <a:ext cx="1335227" cy="1102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231320</xdr:colOff>
      <xdr:row>50</xdr:row>
      <xdr:rowOff>176892</xdr:rowOff>
    </xdr:from>
    <xdr:to>
      <xdr:col>7</xdr:col>
      <xdr:colOff>325397</xdr:colOff>
      <xdr:row>50</xdr:row>
      <xdr:rowOff>1211035</xdr:rowOff>
    </xdr:to>
    <xdr:pic>
      <xdr:nvPicPr>
        <xdr:cNvPr id="169" name="Imagen 168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5570" y="40210467"/>
          <a:ext cx="1618077" cy="1034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517072</xdr:colOff>
      <xdr:row>51</xdr:row>
      <xdr:rowOff>68035</xdr:rowOff>
    </xdr:from>
    <xdr:to>
      <xdr:col>7</xdr:col>
      <xdr:colOff>204108</xdr:colOff>
      <xdr:row>51</xdr:row>
      <xdr:rowOff>1279071</xdr:rowOff>
    </xdr:to>
    <xdr:pic>
      <xdr:nvPicPr>
        <xdr:cNvPr id="170" name="Imagen 169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1322" y="41558935"/>
          <a:ext cx="1211036" cy="1211036"/>
        </a:xfrm>
        <a:prstGeom prst="rect">
          <a:avLst/>
        </a:prstGeom>
      </xdr:spPr>
    </xdr:pic>
    <xdr:clientData/>
  </xdr:twoCellAnchor>
  <xdr:twoCellAnchor editAs="oneCell">
    <xdr:from>
      <xdr:col>5</xdr:col>
      <xdr:colOff>462643</xdr:colOff>
      <xdr:row>52</xdr:row>
      <xdr:rowOff>190500</xdr:rowOff>
    </xdr:from>
    <xdr:to>
      <xdr:col>7</xdr:col>
      <xdr:colOff>244930</xdr:colOff>
      <xdr:row>52</xdr:row>
      <xdr:rowOff>1224643</xdr:rowOff>
    </xdr:to>
    <xdr:pic>
      <xdr:nvPicPr>
        <xdr:cNvPr id="171" name="Imagen 170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6893" y="43138725"/>
          <a:ext cx="1306287" cy="1034143"/>
        </a:xfrm>
        <a:prstGeom prst="rect">
          <a:avLst/>
        </a:prstGeom>
      </xdr:spPr>
    </xdr:pic>
    <xdr:clientData/>
  </xdr:twoCellAnchor>
  <xdr:twoCellAnchor editAs="oneCell">
    <xdr:from>
      <xdr:col>5</xdr:col>
      <xdr:colOff>272142</xdr:colOff>
      <xdr:row>259</xdr:row>
      <xdr:rowOff>68036</xdr:rowOff>
    </xdr:from>
    <xdr:to>
      <xdr:col>7</xdr:col>
      <xdr:colOff>421821</xdr:colOff>
      <xdr:row>259</xdr:row>
      <xdr:rowOff>1981610</xdr:rowOff>
    </xdr:to>
    <xdr:pic>
      <xdr:nvPicPr>
        <xdr:cNvPr id="172" name="Imagen 17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6392" y="179376161"/>
          <a:ext cx="1673679" cy="19135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163286</xdr:colOff>
      <xdr:row>357</xdr:row>
      <xdr:rowOff>258536</xdr:rowOff>
    </xdr:from>
    <xdr:to>
      <xdr:col>7</xdr:col>
      <xdr:colOff>158081</xdr:colOff>
      <xdr:row>357</xdr:row>
      <xdr:rowOff>1660071</xdr:rowOff>
    </xdr:to>
    <xdr:pic>
      <xdr:nvPicPr>
        <xdr:cNvPr id="173" name="Imagen 172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7536" y="256147661"/>
          <a:ext cx="1518795" cy="1401535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666750</xdr:colOff>
      <xdr:row>370</xdr:row>
      <xdr:rowOff>244927</xdr:rowOff>
    </xdr:from>
    <xdr:to>
      <xdr:col>7</xdr:col>
      <xdr:colOff>1316006</xdr:colOff>
      <xdr:row>370</xdr:row>
      <xdr:rowOff>1306284</xdr:rowOff>
    </xdr:to>
    <xdr:pic>
      <xdr:nvPicPr>
        <xdr:cNvPr id="174" name="Imagen 173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0" y="274612552"/>
          <a:ext cx="2173256" cy="1061357"/>
        </a:xfrm>
        <a:prstGeom prst="rect">
          <a:avLst/>
        </a:prstGeom>
      </xdr:spPr>
    </xdr:pic>
    <xdr:clientData/>
  </xdr:twoCellAnchor>
  <xdr:twoCellAnchor editAs="oneCell">
    <xdr:from>
      <xdr:col>4</xdr:col>
      <xdr:colOff>557893</xdr:colOff>
      <xdr:row>364</xdr:row>
      <xdr:rowOff>40821</xdr:rowOff>
    </xdr:from>
    <xdr:to>
      <xdr:col>6</xdr:col>
      <xdr:colOff>465546</xdr:colOff>
      <xdr:row>364</xdr:row>
      <xdr:rowOff>1649186</xdr:rowOff>
    </xdr:to>
    <xdr:pic>
      <xdr:nvPicPr>
        <xdr:cNvPr id="175" name="Picture 598" descr="图片1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1084"/>
        <a:stretch/>
      </xdr:blipFill>
      <xdr:spPr bwMode="auto">
        <a:xfrm>
          <a:off x="3320143" y="264607221"/>
          <a:ext cx="1431653" cy="16083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620632</xdr:colOff>
      <xdr:row>364</xdr:row>
      <xdr:rowOff>340179</xdr:rowOff>
    </xdr:from>
    <xdr:to>
      <xdr:col>7</xdr:col>
      <xdr:colOff>860153</xdr:colOff>
      <xdr:row>364</xdr:row>
      <xdr:rowOff>1430451</xdr:rowOff>
    </xdr:to>
    <xdr:pic>
      <xdr:nvPicPr>
        <xdr:cNvPr id="176" name="Imagen 17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06882" y="264906579"/>
          <a:ext cx="1001521" cy="1090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381000</xdr:colOff>
      <xdr:row>372</xdr:row>
      <xdr:rowOff>54429</xdr:rowOff>
    </xdr:from>
    <xdr:to>
      <xdr:col>6</xdr:col>
      <xdr:colOff>722472</xdr:colOff>
      <xdr:row>372</xdr:row>
      <xdr:rowOff>1523692</xdr:rowOff>
    </xdr:to>
    <xdr:pic>
      <xdr:nvPicPr>
        <xdr:cNvPr id="177" name="Imagen 176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3905250" y="277889154"/>
          <a:ext cx="1103472" cy="1469263"/>
        </a:xfrm>
        <a:prstGeom prst="rect">
          <a:avLst/>
        </a:prstGeom>
      </xdr:spPr>
    </xdr:pic>
    <xdr:clientData/>
  </xdr:twoCellAnchor>
  <xdr:twoCellAnchor editAs="oneCell">
    <xdr:from>
      <xdr:col>5</xdr:col>
      <xdr:colOff>462644</xdr:colOff>
      <xdr:row>371</xdr:row>
      <xdr:rowOff>68036</xdr:rowOff>
    </xdr:from>
    <xdr:to>
      <xdr:col>7</xdr:col>
      <xdr:colOff>420100</xdr:colOff>
      <xdr:row>371</xdr:row>
      <xdr:rowOff>1744581</xdr:rowOff>
    </xdr:to>
    <xdr:pic>
      <xdr:nvPicPr>
        <xdr:cNvPr id="178" name="Imagen 177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3986894" y="276016811"/>
          <a:ext cx="1481456" cy="1676545"/>
        </a:xfrm>
        <a:prstGeom prst="rect">
          <a:avLst/>
        </a:prstGeom>
      </xdr:spPr>
    </xdr:pic>
    <xdr:clientData/>
  </xdr:twoCellAnchor>
  <xdr:twoCellAnchor editAs="oneCell">
    <xdr:from>
      <xdr:col>4</xdr:col>
      <xdr:colOff>149679</xdr:colOff>
      <xdr:row>370</xdr:row>
      <xdr:rowOff>97970</xdr:rowOff>
    </xdr:from>
    <xdr:to>
      <xdr:col>5</xdr:col>
      <xdr:colOff>367393</xdr:colOff>
      <xdr:row>370</xdr:row>
      <xdr:rowOff>1404256</xdr:rowOff>
    </xdr:to>
    <xdr:pic>
      <xdr:nvPicPr>
        <xdr:cNvPr id="179" name="Imagen 178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1929" y="274465595"/>
          <a:ext cx="979714" cy="1306286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571501</xdr:colOff>
      <xdr:row>299</xdr:row>
      <xdr:rowOff>54429</xdr:rowOff>
    </xdr:from>
    <xdr:to>
      <xdr:col>7</xdr:col>
      <xdr:colOff>353786</xdr:colOff>
      <xdr:row>299</xdr:row>
      <xdr:rowOff>1796142</xdr:rowOff>
    </xdr:to>
    <xdr:pic>
      <xdr:nvPicPr>
        <xdr:cNvPr id="180" name="Imagen 179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1" y="213528729"/>
          <a:ext cx="1306285" cy="1741713"/>
        </a:xfrm>
        <a:prstGeom prst="rect">
          <a:avLst/>
        </a:prstGeom>
      </xdr:spPr>
    </xdr:pic>
    <xdr:clientData/>
  </xdr:twoCellAnchor>
  <xdr:twoCellAnchor editAs="oneCell">
    <xdr:from>
      <xdr:col>5</xdr:col>
      <xdr:colOff>54431</xdr:colOff>
      <xdr:row>189</xdr:row>
      <xdr:rowOff>190501</xdr:rowOff>
    </xdr:from>
    <xdr:to>
      <xdr:col>7</xdr:col>
      <xdr:colOff>503465</xdr:colOff>
      <xdr:row>193</xdr:row>
      <xdr:rowOff>192985</xdr:rowOff>
    </xdr:to>
    <xdr:pic>
      <xdr:nvPicPr>
        <xdr:cNvPr id="181" name="Imagen 180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8681" y="137055226"/>
          <a:ext cx="1973034" cy="1640785"/>
        </a:xfrm>
        <a:prstGeom prst="rect">
          <a:avLst/>
        </a:prstGeom>
      </xdr:spPr>
    </xdr:pic>
    <xdr:clientData/>
  </xdr:twoCellAnchor>
  <xdr:twoCellAnchor editAs="oneCell">
    <xdr:from>
      <xdr:col>5</xdr:col>
      <xdr:colOff>169689</xdr:colOff>
      <xdr:row>377</xdr:row>
      <xdr:rowOff>122463</xdr:rowOff>
    </xdr:from>
    <xdr:to>
      <xdr:col>7</xdr:col>
      <xdr:colOff>260484</xdr:colOff>
      <xdr:row>377</xdr:row>
      <xdr:rowOff>1366360</xdr:rowOff>
    </xdr:to>
    <xdr:pic>
      <xdr:nvPicPr>
        <xdr:cNvPr id="182" name="Imagen 18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3939" y="282776838"/>
          <a:ext cx="1614795" cy="1243897"/>
        </a:xfrm>
        <a:prstGeom prst="rect">
          <a:avLst/>
        </a:prstGeom>
      </xdr:spPr>
    </xdr:pic>
    <xdr:clientData/>
  </xdr:twoCellAnchor>
  <xdr:twoCellAnchor editAs="oneCell">
    <xdr:from>
      <xdr:col>5</xdr:col>
      <xdr:colOff>212041</xdr:colOff>
      <xdr:row>373</xdr:row>
      <xdr:rowOff>81643</xdr:rowOff>
    </xdr:from>
    <xdr:to>
      <xdr:col>7</xdr:col>
      <xdr:colOff>517071</xdr:colOff>
      <xdr:row>373</xdr:row>
      <xdr:rowOff>1576304</xdr:rowOff>
    </xdr:to>
    <xdr:pic>
      <xdr:nvPicPr>
        <xdr:cNvPr id="183" name="Imagen 182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6291" y="279516568"/>
          <a:ext cx="1829030" cy="1494661"/>
        </a:xfrm>
        <a:prstGeom prst="rect">
          <a:avLst/>
        </a:prstGeom>
      </xdr:spPr>
    </xdr:pic>
    <xdr:clientData/>
  </xdr:twoCellAnchor>
  <xdr:twoCellAnchor editAs="oneCell">
    <xdr:from>
      <xdr:col>5</xdr:col>
      <xdr:colOff>204107</xdr:colOff>
      <xdr:row>185</xdr:row>
      <xdr:rowOff>124400</xdr:rowOff>
    </xdr:from>
    <xdr:to>
      <xdr:col>7</xdr:col>
      <xdr:colOff>279547</xdr:colOff>
      <xdr:row>188</xdr:row>
      <xdr:rowOff>302078</xdr:rowOff>
    </xdr:to>
    <xdr:pic>
      <xdr:nvPicPr>
        <xdr:cNvPr id="184" name="Imagen 183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6643" y="131800721"/>
          <a:ext cx="1599440" cy="1565607"/>
        </a:xfrm>
        <a:prstGeom prst="rect">
          <a:avLst/>
        </a:prstGeom>
      </xdr:spPr>
    </xdr:pic>
    <xdr:clientData/>
  </xdr:twoCellAnchor>
  <xdr:twoCellAnchor editAs="oneCell">
    <xdr:from>
      <xdr:col>5</xdr:col>
      <xdr:colOff>86591</xdr:colOff>
      <xdr:row>386</xdr:row>
      <xdr:rowOff>103909</xdr:rowOff>
    </xdr:from>
    <xdr:to>
      <xdr:col>7</xdr:col>
      <xdr:colOff>132203</xdr:colOff>
      <xdr:row>386</xdr:row>
      <xdr:rowOff>1865185</xdr:rowOff>
    </xdr:to>
    <xdr:pic>
      <xdr:nvPicPr>
        <xdr:cNvPr id="185" name="Imagen 184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3610841" y="296131384"/>
          <a:ext cx="1569612" cy="1761276"/>
        </a:xfrm>
        <a:prstGeom prst="rect">
          <a:avLst/>
        </a:prstGeom>
      </xdr:spPr>
    </xdr:pic>
    <xdr:clientData/>
  </xdr:twoCellAnchor>
  <xdr:twoCellAnchor editAs="oneCell">
    <xdr:from>
      <xdr:col>5</xdr:col>
      <xdr:colOff>272142</xdr:colOff>
      <xdr:row>278</xdr:row>
      <xdr:rowOff>215185</xdr:rowOff>
    </xdr:from>
    <xdr:to>
      <xdr:col>6</xdr:col>
      <xdr:colOff>721179</xdr:colOff>
      <xdr:row>279</xdr:row>
      <xdr:rowOff>639536</xdr:rowOff>
    </xdr:to>
    <xdr:pic>
      <xdr:nvPicPr>
        <xdr:cNvPr id="186" name="图片 5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3796392" y="197858935"/>
          <a:ext cx="1211037" cy="1224451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598714</xdr:colOff>
      <xdr:row>382</xdr:row>
      <xdr:rowOff>258536</xdr:rowOff>
    </xdr:from>
    <xdr:to>
      <xdr:col>7</xdr:col>
      <xdr:colOff>440446</xdr:colOff>
      <xdr:row>382</xdr:row>
      <xdr:rowOff>1632858</xdr:rowOff>
    </xdr:to>
    <xdr:pic>
      <xdr:nvPicPr>
        <xdr:cNvPr id="187" name="Imagen 186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2964" y="287237261"/>
          <a:ext cx="1365732" cy="1374322"/>
        </a:xfrm>
        <a:prstGeom prst="rect">
          <a:avLst/>
        </a:prstGeom>
      </xdr:spPr>
    </xdr:pic>
    <xdr:clientData/>
  </xdr:twoCellAnchor>
  <xdr:twoCellAnchor>
    <xdr:from>
      <xdr:col>5</xdr:col>
      <xdr:colOff>33398</xdr:colOff>
      <xdr:row>71</xdr:row>
      <xdr:rowOff>96117</xdr:rowOff>
    </xdr:from>
    <xdr:to>
      <xdr:col>7</xdr:col>
      <xdr:colOff>571499</xdr:colOff>
      <xdr:row>73</xdr:row>
      <xdr:rowOff>299357</xdr:rowOff>
    </xdr:to>
    <xdr:pic>
      <xdr:nvPicPr>
        <xdr:cNvPr id="188" name="Imagen 17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5934" y="56130331"/>
          <a:ext cx="2062101" cy="11557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5</xdr:col>
      <xdr:colOff>358735</xdr:colOff>
      <xdr:row>66</xdr:row>
      <xdr:rowOff>269297</xdr:rowOff>
    </xdr:from>
    <xdr:to>
      <xdr:col>7</xdr:col>
      <xdr:colOff>272143</xdr:colOff>
      <xdr:row>69</xdr:row>
      <xdr:rowOff>111560</xdr:rowOff>
    </xdr:to>
    <xdr:pic>
      <xdr:nvPicPr>
        <xdr:cNvPr id="189" name="Imagen 188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51271" y="53976690"/>
          <a:ext cx="1437408" cy="1230191"/>
        </a:xfrm>
        <a:prstGeom prst="rect">
          <a:avLst/>
        </a:prstGeom>
      </xdr:spPr>
    </xdr:pic>
    <xdr:clientData/>
  </xdr:twoCellAnchor>
  <xdr:twoCellAnchor editAs="oneCell">
    <xdr:from>
      <xdr:col>4</xdr:col>
      <xdr:colOff>68036</xdr:colOff>
      <xdr:row>0</xdr:row>
      <xdr:rowOff>0</xdr:rowOff>
    </xdr:from>
    <xdr:to>
      <xdr:col>12</xdr:col>
      <xdr:colOff>193125</xdr:colOff>
      <xdr:row>0</xdr:row>
      <xdr:rowOff>3224893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DA7B170F-7986-4C60-8F1C-4DF3064C0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4898572" y="0"/>
          <a:ext cx="10344053" cy="3224893"/>
        </a:xfrm>
        <a:prstGeom prst="rect">
          <a:avLst/>
        </a:prstGeom>
        <a:solidFill>
          <a:srgbClr val="C00000"/>
        </a:solidFill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Christian\STOCK%20ACTUALIZADO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ock Principal"/>
      <sheetName val="Stock Promomerch"/>
      <sheetName val="Oferta "/>
      <sheetName val="Ultimo Stock "/>
      <sheetName val="Stock Finales 2"/>
      <sheetName val=" USB Stock"/>
      <sheetName val="Stock Ventas Finales "/>
      <sheetName val="Stock gels "/>
      <sheetName val="P.V Stock "/>
      <sheetName val="Gorros "/>
      <sheetName val="Textiles "/>
      <sheetName val="Madera "/>
      <sheetName val="Polos "/>
      <sheetName val="Cuero "/>
    </sheetNames>
    <sheetDataSet>
      <sheetData sheetId="0">
        <row r="7">
          <cell r="O7">
            <v>2397</v>
          </cell>
        </row>
        <row r="8">
          <cell r="O8">
            <v>361</v>
          </cell>
        </row>
        <row r="9">
          <cell r="O9">
            <v>9493</v>
          </cell>
        </row>
        <row r="12">
          <cell r="O12">
            <v>1976</v>
          </cell>
        </row>
        <row r="13">
          <cell r="O13">
            <v>1916</v>
          </cell>
        </row>
        <row r="14">
          <cell r="O14">
            <v>3499</v>
          </cell>
        </row>
        <row r="15">
          <cell r="O15">
            <v>2354</v>
          </cell>
        </row>
        <row r="16">
          <cell r="O16">
            <v>2279</v>
          </cell>
        </row>
        <row r="17">
          <cell r="O17">
            <v>2888</v>
          </cell>
        </row>
        <row r="18">
          <cell r="O18">
            <v>2241</v>
          </cell>
        </row>
        <row r="19">
          <cell r="O19">
            <v>3457</v>
          </cell>
        </row>
        <row r="20">
          <cell r="O20">
            <v>4280</v>
          </cell>
        </row>
        <row r="21">
          <cell r="O21">
            <v>4769</v>
          </cell>
        </row>
        <row r="22">
          <cell r="O22">
            <v>2521</v>
          </cell>
        </row>
        <row r="23">
          <cell r="O23">
            <v>3423</v>
          </cell>
        </row>
        <row r="24">
          <cell r="O24">
            <v>0</v>
          </cell>
        </row>
        <row r="25">
          <cell r="O25">
            <v>3927</v>
          </cell>
        </row>
        <row r="26">
          <cell r="O26">
            <v>1223</v>
          </cell>
        </row>
        <row r="27">
          <cell r="O27">
            <v>3092</v>
          </cell>
        </row>
        <row r="28">
          <cell r="O28">
            <v>2338</v>
          </cell>
        </row>
        <row r="29">
          <cell r="O29">
            <v>0</v>
          </cell>
        </row>
        <row r="30">
          <cell r="O30">
            <v>0</v>
          </cell>
        </row>
        <row r="31">
          <cell r="O31">
            <v>4103</v>
          </cell>
        </row>
        <row r="36">
          <cell r="O36">
            <v>4339</v>
          </cell>
        </row>
        <row r="37">
          <cell r="O37">
            <v>2090</v>
          </cell>
        </row>
        <row r="43">
          <cell r="O43">
            <v>3227</v>
          </cell>
        </row>
        <row r="45">
          <cell r="O45">
            <v>0</v>
          </cell>
        </row>
        <row r="47">
          <cell r="O47">
            <v>499</v>
          </cell>
        </row>
        <row r="50">
          <cell r="O50">
            <v>5477</v>
          </cell>
        </row>
        <row r="51">
          <cell r="O51">
            <v>2848</v>
          </cell>
        </row>
        <row r="52">
          <cell r="O52">
            <v>2220</v>
          </cell>
        </row>
        <row r="53">
          <cell r="O53">
            <v>2032</v>
          </cell>
        </row>
        <row r="59">
          <cell r="O59">
            <v>7944</v>
          </cell>
        </row>
        <row r="60">
          <cell r="O60">
            <v>9086</v>
          </cell>
        </row>
        <row r="61">
          <cell r="O61">
            <v>3848</v>
          </cell>
        </row>
        <row r="62">
          <cell r="O62">
            <v>383</v>
          </cell>
        </row>
        <row r="63">
          <cell r="O63">
            <v>6899</v>
          </cell>
        </row>
        <row r="64">
          <cell r="O64">
            <v>4948</v>
          </cell>
        </row>
        <row r="65">
          <cell r="O65">
            <v>2994</v>
          </cell>
        </row>
        <row r="66">
          <cell r="O66">
            <v>6998</v>
          </cell>
        </row>
        <row r="68">
          <cell r="O68">
            <v>5400</v>
          </cell>
        </row>
        <row r="70">
          <cell r="O70">
            <v>2748</v>
          </cell>
        </row>
        <row r="72">
          <cell r="O72">
            <v>3540</v>
          </cell>
        </row>
        <row r="73">
          <cell r="O73">
            <v>6612</v>
          </cell>
        </row>
        <row r="74">
          <cell r="O74">
            <v>6513</v>
          </cell>
        </row>
        <row r="75">
          <cell r="O75">
            <v>3041</v>
          </cell>
        </row>
        <row r="77">
          <cell r="O77">
            <v>0</v>
          </cell>
        </row>
        <row r="78">
          <cell r="O78">
            <v>10300</v>
          </cell>
        </row>
        <row r="79">
          <cell r="O79">
            <v>20317</v>
          </cell>
        </row>
        <row r="80">
          <cell r="O80">
            <v>21078</v>
          </cell>
        </row>
        <row r="82">
          <cell r="O82">
            <v>4549</v>
          </cell>
        </row>
        <row r="90">
          <cell r="O90">
            <v>7473</v>
          </cell>
        </row>
        <row r="91">
          <cell r="O91">
            <v>4462</v>
          </cell>
        </row>
        <row r="92">
          <cell r="O92">
            <v>4148</v>
          </cell>
        </row>
        <row r="93">
          <cell r="O93">
            <v>8235</v>
          </cell>
        </row>
        <row r="94">
          <cell r="O94">
            <v>2044</v>
          </cell>
        </row>
        <row r="95">
          <cell r="O95">
            <v>5000</v>
          </cell>
        </row>
        <row r="96">
          <cell r="O96">
            <v>5919</v>
          </cell>
        </row>
        <row r="97">
          <cell r="O97">
            <v>3051</v>
          </cell>
        </row>
        <row r="98">
          <cell r="O98">
            <v>3222</v>
          </cell>
        </row>
        <row r="99">
          <cell r="O99">
            <v>3488</v>
          </cell>
        </row>
        <row r="100">
          <cell r="O100">
            <v>3328</v>
          </cell>
        </row>
        <row r="101">
          <cell r="O101">
            <v>0</v>
          </cell>
        </row>
        <row r="102">
          <cell r="O102">
            <v>5591</v>
          </cell>
        </row>
        <row r="103">
          <cell r="O103">
            <v>3992</v>
          </cell>
        </row>
        <row r="104">
          <cell r="O104">
            <v>4496</v>
          </cell>
        </row>
        <row r="105">
          <cell r="O105">
            <v>2231</v>
          </cell>
        </row>
        <row r="106">
          <cell r="O106">
            <v>3869</v>
          </cell>
        </row>
        <row r="107">
          <cell r="O107">
            <v>3000</v>
          </cell>
        </row>
        <row r="108">
          <cell r="O108">
            <v>1940</v>
          </cell>
        </row>
        <row r="109">
          <cell r="O109">
            <v>2897</v>
          </cell>
        </row>
        <row r="110">
          <cell r="O110">
            <v>6835</v>
          </cell>
        </row>
        <row r="111">
          <cell r="O111">
            <v>219</v>
          </cell>
        </row>
        <row r="112">
          <cell r="O112">
            <v>2803</v>
          </cell>
        </row>
        <row r="113">
          <cell r="O113">
            <v>607</v>
          </cell>
        </row>
        <row r="114">
          <cell r="O114">
            <v>4492</v>
          </cell>
        </row>
        <row r="116">
          <cell r="O116">
            <v>3000</v>
          </cell>
        </row>
        <row r="117">
          <cell r="O117">
            <v>175</v>
          </cell>
        </row>
        <row r="118">
          <cell r="O118">
            <v>7632</v>
          </cell>
        </row>
        <row r="119">
          <cell r="O119">
            <v>2551</v>
          </cell>
        </row>
        <row r="120">
          <cell r="O120">
            <v>2806</v>
          </cell>
        </row>
        <row r="121">
          <cell r="O121">
            <v>1240</v>
          </cell>
        </row>
        <row r="122">
          <cell r="O122">
            <v>7003</v>
          </cell>
        </row>
        <row r="123">
          <cell r="O123">
            <v>417</v>
          </cell>
        </row>
        <row r="124">
          <cell r="O124">
            <v>1587</v>
          </cell>
        </row>
        <row r="125">
          <cell r="O125">
            <v>490</v>
          </cell>
        </row>
        <row r="126">
          <cell r="O126">
            <v>236</v>
          </cell>
        </row>
        <row r="127">
          <cell r="O127">
            <v>5195</v>
          </cell>
        </row>
        <row r="128">
          <cell r="O128">
            <v>2453</v>
          </cell>
        </row>
        <row r="129">
          <cell r="O129">
            <v>20000</v>
          </cell>
        </row>
        <row r="130">
          <cell r="O130">
            <v>364</v>
          </cell>
        </row>
        <row r="131">
          <cell r="O131">
            <v>15000</v>
          </cell>
        </row>
        <row r="132">
          <cell r="O132">
            <v>15000</v>
          </cell>
        </row>
        <row r="133">
          <cell r="O133">
            <v>10000</v>
          </cell>
        </row>
        <row r="134">
          <cell r="O134">
            <v>10000</v>
          </cell>
        </row>
        <row r="135">
          <cell r="O135">
            <v>10000</v>
          </cell>
        </row>
        <row r="136">
          <cell r="O136">
            <v>20000</v>
          </cell>
        </row>
        <row r="137">
          <cell r="O137">
            <v>20000</v>
          </cell>
        </row>
        <row r="138">
          <cell r="O138">
            <v>15000</v>
          </cell>
        </row>
        <row r="139">
          <cell r="O139">
            <v>15000</v>
          </cell>
        </row>
        <row r="140">
          <cell r="O140">
            <v>6366</v>
          </cell>
        </row>
        <row r="141">
          <cell r="O141">
            <v>3744</v>
          </cell>
        </row>
        <row r="142">
          <cell r="O142">
            <v>4185</v>
          </cell>
        </row>
        <row r="143">
          <cell r="O143">
            <v>1984</v>
          </cell>
        </row>
        <row r="144">
          <cell r="O144">
            <v>4636</v>
          </cell>
        </row>
        <row r="145">
          <cell r="O145">
            <v>2377</v>
          </cell>
        </row>
        <row r="146">
          <cell r="O146">
            <v>2194</v>
          </cell>
        </row>
        <row r="148">
          <cell r="O148">
            <v>4782</v>
          </cell>
        </row>
        <row r="149">
          <cell r="O149">
            <v>4414</v>
          </cell>
        </row>
        <row r="150">
          <cell r="O150">
            <v>320</v>
          </cell>
        </row>
        <row r="151">
          <cell r="O151">
            <v>819</v>
          </cell>
        </row>
        <row r="152">
          <cell r="O152">
            <v>7750</v>
          </cell>
        </row>
        <row r="153">
          <cell r="O153">
            <v>3082</v>
          </cell>
        </row>
        <row r="154">
          <cell r="O154">
            <v>3467</v>
          </cell>
        </row>
        <row r="155">
          <cell r="O155">
            <v>7666</v>
          </cell>
        </row>
        <row r="156">
          <cell r="O156">
            <v>2300</v>
          </cell>
        </row>
        <row r="157">
          <cell r="O157">
            <v>3064</v>
          </cell>
        </row>
        <row r="158">
          <cell r="O158">
            <v>5939</v>
          </cell>
        </row>
        <row r="159">
          <cell r="O159">
            <v>5386</v>
          </cell>
        </row>
        <row r="160">
          <cell r="O160">
            <v>3933</v>
          </cell>
        </row>
        <row r="161">
          <cell r="O161">
            <v>4179</v>
          </cell>
        </row>
        <row r="162">
          <cell r="O162">
            <v>4720</v>
          </cell>
        </row>
        <row r="163">
          <cell r="O163">
            <v>4568</v>
          </cell>
        </row>
        <row r="164">
          <cell r="O164">
            <v>4679</v>
          </cell>
        </row>
        <row r="165">
          <cell r="O165">
            <v>4500</v>
          </cell>
        </row>
        <row r="166">
          <cell r="O166">
            <v>2950</v>
          </cell>
        </row>
        <row r="168">
          <cell r="O168">
            <v>2999</v>
          </cell>
        </row>
        <row r="169">
          <cell r="O169">
            <v>5000</v>
          </cell>
        </row>
        <row r="170">
          <cell r="O170">
            <v>3000</v>
          </cell>
        </row>
        <row r="171">
          <cell r="O171">
            <v>2298</v>
          </cell>
        </row>
        <row r="172">
          <cell r="O172">
            <v>1141</v>
          </cell>
        </row>
        <row r="173">
          <cell r="O173">
            <v>3912</v>
          </cell>
        </row>
        <row r="174">
          <cell r="O174">
            <v>6514</v>
          </cell>
        </row>
        <row r="175">
          <cell r="O175">
            <v>4750</v>
          </cell>
        </row>
        <row r="176">
          <cell r="O176">
            <v>1748</v>
          </cell>
        </row>
        <row r="177">
          <cell r="O177">
            <v>6929</v>
          </cell>
        </row>
        <row r="178">
          <cell r="O178">
            <v>6671</v>
          </cell>
        </row>
        <row r="179">
          <cell r="O179">
            <v>264</v>
          </cell>
        </row>
        <row r="180">
          <cell r="O180">
            <v>4630</v>
          </cell>
        </row>
        <row r="182">
          <cell r="O182">
            <v>26</v>
          </cell>
        </row>
        <row r="183">
          <cell r="O183">
            <v>2460</v>
          </cell>
        </row>
        <row r="184">
          <cell r="O184">
            <v>1599</v>
          </cell>
        </row>
        <row r="185">
          <cell r="O185">
            <v>4736</v>
          </cell>
        </row>
        <row r="186">
          <cell r="O186">
            <v>5200</v>
          </cell>
        </row>
        <row r="187">
          <cell r="O187">
            <v>6919</v>
          </cell>
        </row>
        <row r="188">
          <cell r="O188">
            <v>3283</v>
          </cell>
        </row>
        <row r="189">
          <cell r="O189">
            <v>2906</v>
          </cell>
        </row>
        <row r="190">
          <cell r="O190">
            <v>587</v>
          </cell>
        </row>
        <row r="191">
          <cell r="O191">
            <v>3368</v>
          </cell>
        </row>
        <row r="192">
          <cell r="O192">
            <v>74</v>
          </cell>
        </row>
        <row r="193">
          <cell r="O193">
            <v>3508</v>
          </cell>
        </row>
        <row r="204">
          <cell r="O204">
            <v>2794</v>
          </cell>
        </row>
        <row r="205">
          <cell r="O205">
            <v>2733</v>
          </cell>
        </row>
        <row r="206">
          <cell r="O206">
            <v>2269</v>
          </cell>
        </row>
        <row r="207">
          <cell r="O207">
            <v>431</v>
          </cell>
        </row>
        <row r="208">
          <cell r="O208">
            <v>1366</v>
          </cell>
        </row>
        <row r="209">
          <cell r="O209">
            <v>398</v>
          </cell>
        </row>
        <row r="210">
          <cell r="O210">
            <v>1898</v>
          </cell>
        </row>
        <row r="211">
          <cell r="O211">
            <v>1936</v>
          </cell>
        </row>
        <row r="215">
          <cell r="O215">
            <v>4857</v>
          </cell>
        </row>
        <row r="216">
          <cell r="O216">
            <v>3534</v>
          </cell>
        </row>
        <row r="217">
          <cell r="O217">
            <v>1922</v>
          </cell>
        </row>
        <row r="218">
          <cell r="O218">
            <v>3557</v>
          </cell>
        </row>
        <row r="219">
          <cell r="O219">
            <v>1285</v>
          </cell>
        </row>
        <row r="220">
          <cell r="O220">
            <v>2653</v>
          </cell>
        </row>
        <row r="221">
          <cell r="O221">
            <v>2714</v>
          </cell>
        </row>
        <row r="222">
          <cell r="O222">
            <v>2923</v>
          </cell>
        </row>
        <row r="223">
          <cell r="O223">
            <v>3640</v>
          </cell>
        </row>
        <row r="224">
          <cell r="O224">
            <v>1895</v>
          </cell>
        </row>
        <row r="225">
          <cell r="O225">
            <v>3765</v>
          </cell>
        </row>
        <row r="226">
          <cell r="O226">
            <v>3000</v>
          </cell>
        </row>
        <row r="227">
          <cell r="O227">
            <v>3879</v>
          </cell>
        </row>
        <row r="228">
          <cell r="O228">
            <v>3000</v>
          </cell>
        </row>
        <row r="229">
          <cell r="O229">
            <v>6555</v>
          </cell>
        </row>
        <row r="230">
          <cell r="O230">
            <v>4922</v>
          </cell>
        </row>
        <row r="231">
          <cell r="O231">
            <v>3108</v>
          </cell>
        </row>
        <row r="232">
          <cell r="O232">
            <v>6266</v>
          </cell>
        </row>
        <row r="233">
          <cell r="O233">
            <v>5000</v>
          </cell>
        </row>
        <row r="234">
          <cell r="O234">
            <v>2735</v>
          </cell>
        </row>
        <row r="235">
          <cell r="O235">
            <v>226</v>
          </cell>
        </row>
        <row r="236">
          <cell r="O236">
            <v>4063</v>
          </cell>
        </row>
        <row r="237">
          <cell r="O237">
            <v>2897</v>
          </cell>
        </row>
        <row r="238">
          <cell r="O238">
            <v>3007</v>
          </cell>
        </row>
        <row r="239">
          <cell r="O239">
            <v>4976</v>
          </cell>
        </row>
        <row r="241">
          <cell r="O241">
            <v>5471</v>
          </cell>
        </row>
        <row r="242">
          <cell r="O242">
            <v>4725</v>
          </cell>
        </row>
        <row r="243">
          <cell r="O243">
            <v>89</v>
          </cell>
        </row>
        <row r="244">
          <cell r="O244">
            <v>3504</v>
          </cell>
        </row>
        <row r="245">
          <cell r="O245">
            <v>3978</v>
          </cell>
        </row>
        <row r="246">
          <cell r="O246">
            <v>4476</v>
          </cell>
        </row>
        <row r="247">
          <cell r="O247">
            <v>528</v>
          </cell>
        </row>
        <row r="248">
          <cell r="O248">
            <v>5126</v>
          </cell>
        </row>
        <row r="249">
          <cell r="O249">
            <v>3587</v>
          </cell>
        </row>
        <row r="250">
          <cell r="O250">
            <v>2638</v>
          </cell>
        </row>
        <row r="251">
          <cell r="O251">
            <v>5450</v>
          </cell>
        </row>
        <row r="252">
          <cell r="O252">
            <v>6517</v>
          </cell>
        </row>
        <row r="253">
          <cell r="O253">
            <v>1413</v>
          </cell>
        </row>
        <row r="254">
          <cell r="O254">
            <v>2078</v>
          </cell>
        </row>
        <row r="255">
          <cell r="O255">
            <v>1768</v>
          </cell>
        </row>
        <row r="256">
          <cell r="O256">
            <v>2685</v>
          </cell>
        </row>
        <row r="257">
          <cell r="O257">
            <v>3122</v>
          </cell>
        </row>
        <row r="258">
          <cell r="O258">
            <v>571</v>
          </cell>
        </row>
        <row r="259">
          <cell r="O259">
            <v>2915</v>
          </cell>
        </row>
        <row r="260">
          <cell r="O260">
            <v>2592</v>
          </cell>
        </row>
        <row r="261">
          <cell r="O261">
            <v>2249</v>
          </cell>
        </row>
        <row r="262">
          <cell r="O262">
            <v>2929</v>
          </cell>
        </row>
        <row r="266">
          <cell r="O266">
            <v>5012</v>
          </cell>
        </row>
        <row r="267">
          <cell r="O267">
            <v>5000</v>
          </cell>
        </row>
        <row r="268">
          <cell r="O268">
            <v>5012</v>
          </cell>
        </row>
        <row r="269">
          <cell r="O269">
            <v>2289</v>
          </cell>
        </row>
        <row r="270">
          <cell r="O270">
            <v>248</v>
          </cell>
        </row>
        <row r="271">
          <cell r="O271">
            <v>2747</v>
          </cell>
        </row>
        <row r="272">
          <cell r="O272">
            <v>238</v>
          </cell>
        </row>
        <row r="273">
          <cell r="O273">
            <v>47</v>
          </cell>
        </row>
        <row r="274">
          <cell r="O274">
            <v>4492</v>
          </cell>
        </row>
        <row r="275">
          <cell r="O275">
            <v>38</v>
          </cell>
        </row>
        <row r="276">
          <cell r="O276">
            <v>2157</v>
          </cell>
        </row>
        <row r="277">
          <cell r="O277">
            <v>2863</v>
          </cell>
        </row>
        <row r="278">
          <cell r="O278">
            <v>2835</v>
          </cell>
        </row>
        <row r="279">
          <cell r="O279">
            <v>1689</v>
          </cell>
        </row>
        <row r="280">
          <cell r="O280">
            <v>1419</v>
          </cell>
        </row>
        <row r="281">
          <cell r="O281">
            <v>6833</v>
          </cell>
        </row>
        <row r="282">
          <cell r="O282">
            <v>4522</v>
          </cell>
        </row>
        <row r="283">
          <cell r="O283">
            <v>4972</v>
          </cell>
        </row>
        <row r="284">
          <cell r="O284">
            <v>4521</v>
          </cell>
        </row>
        <row r="285">
          <cell r="O285">
            <v>3768</v>
          </cell>
        </row>
        <row r="286">
          <cell r="O286">
            <v>7355</v>
          </cell>
        </row>
        <row r="287">
          <cell r="O287">
            <v>1671</v>
          </cell>
        </row>
        <row r="288">
          <cell r="O288">
            <v>11398</v>
          </cell>
        </row>
        <row r="289">
          <cell r="O289">
            <v>5361</v>
          </cell>
        </row>
        <row r="290">
          <cell r="O290">
            <v>9553</v>
          </cell>
        </row>
        <row r="291">
          <cell r="O291">
            <v>9940</v>
          </cell>
        </row>
        <row r="292">
          <cell r="O292">
            <v>4898</v>
          </cell>
        </row>
        <row r="293">
          <cell r="O293">
            <v>5533</v>
          </cell>
        </row>
        <row r="294">
          <cell r="O294">
            <v>2865</v>
          </cell>
        </row>
        <row r="295">
          <cell r="O295">
            <v>2900</v>
          </cell>
        </row>
        <row r="296">
          <cell r="O296">
            <v>2960</v>
          </cell>
        </row>
        <row r="297">
          <cell r="O297">
            <v>2936</v>
          </cell>
        </row>
        <row r="298">
          <cell r="O298">
            <v>1829</v>
          </cell>
        </row>
        <row r="299">
          <cell r="O299">
            <v>2132</v>
          </cell>
        </row>
        <row r="300">
          <cell r="O300">
            <v>2846</v>
          </cell>
        </row>
        <row r="301">
          <cell r="O301">
            <v>2893</v>
          </cell>
        </row>
        <row r="302">
          <cell r="O302">
            <v>5771</v>
          </cell>
        </row>
        <row r="303">
          <cell r="O303">
            <v>623</v>
          </cell>
        </row>
        <row r="304">
          <cell r="O304">
            <v>2589</v>
          </cell>
        </row>
        <row r="305">
          <cell r="O305">
            <v>4732</v>
          </cell>
        </row>
        <row r="306">
          <cell r="O306">
            <v>3926</v>
          </cell>
        </row>
        <row r="307">
          <cell r="O307">
            <v>3213</v>
          </cell>
        </row>
        <row r="308">
          <cell r="O308">
            <v>3997</v>
          </cell>
        </row>
        <row r="309">
          <cell r="O309">
            <v>3516</v>
          </cell>
        </row>
        <row r="310">
          <cell r="O310">
            <v>4719</v>
          </cell>
        </row>
        <row r="311">
          <cell r="O311">
            <v>3823</v>
          </cell>
        </row>
        <row r="312">
          <cell r="O312">
            <v>3534</v>
          </cell>
        </row>
        <row r="313">
          <cell r="O313">
            <v>534</v>
          </cell>
        </row>
        <row r="314">
          <cell r="O314">
            <v>452</v>
          </cell>
        </row>
        <row r="315">
          <cell r="O315">
            <v>1115</v>
          </cell>
        </row>
        <row r="316">
          <cell r="O316">
            <v>4387</v>
          </cell>
        </row>
        <row r="317">
          <cell r="O317">
            <v>1000</v>
          </cell>
        </row>
        <row r="318">
          <cell r="O318">
            <v>1000</v>
          </cell>
        </row>
        <row r="319">
          <cell r="O319">
            <v>3601</v>
          </cell>
        </row>
        <row r="320">
          <cell r="O320">
            <v>2746</v>
          </cell>
        </row>
        <row r="321">
          <cell r="O321">
            <v>2313</v>
          </cell>
        </row>
        <row r="326">
          <cell r="O326">
            <v>2832</v>
          </cell>
        </row>
        <row r="327">
          <cell r="O327">
            <v>1186</v>
          </cell>
        </row>
        <row r="328">
          <cell r="O328">
            <v>3499</v>
          </cell>
        </row>
        <row r="329">
          <cell r="O329">
            <v>1291</v>
          </cell>
        </row>
        <row r="333">
          <cell r="O333">
            <v>1717</v>
          </cell>
        </row>
        <row r="334">
          <cell r="O334">
            <v>4024</v>
          </cell>
        </row>
        <row r="335">
          <cell r="O335">
            <v>4258</v>
          </cell>
        </row>
        <row r="336">
          <cell r="O336">
            <v>3715</v>
          </cell>
        </row>
        <row r="337">
          <cell r="O337">
            <v>1659</v>
          </cell>
        </row>
        <row r="341">
          <cell r="O341">
            <v>2441</v>
          </cell>
        </row>
        <row r="342">
          <cell r="O342">
            <v>5300</v>
          </cell>
        </row>
        <row r="344">
          <cell r="O344">
            <v>0</v>
          </cell>
        </row>
        <row r="345">
          <cell r="O345">
            <v>1410</v>
          </cell>
        </row>
        <row r="346">
          <cell r="O346">
            <v>0</v>
          </cell>
        </row>
        <row r="348">
          <cell r="O348">
            <v>5380</v>
          </cell>
        </row>
        <row r="349">
          <cell r="O349">
            <v>5954</v>
          </cell>
        </row>
        <row r="354">
          <cell r="O354">
            <v>2411</v>
          </cell>
        </row>
        <row r="355">
          <cell r="O355">
            <v>4822</v>
          </cell>
        </row>
        <row r="356">
          <cell r="O356">
            <v>5647</v>
          </cell>
        </row>
        <row r="357">
          <cell r="O357">
            <v>12615</v>
          </cell>
        </row>
        <row r="358">
          <cell r="O358">
            <v>3515</v>
          </cell>
        </row>
        <row r="359">
          <cell r="O359">
            <v>5600</v>
          </cell>
        </row>
        <row r="361">
          <cell r="O361">
            <v>3405</v>
          </cell>
        </row>
        <row r="363">
          <cell r="O363">
            <v>2819</v>
          </cell>
        </row>
        <row r="364">
          <cell r="O364">
            <v>536</v>
          </cell>
        </row>
        <row r="365">
          <cell r="O365">
            <v>4100</v>
          </cell>
        </row>
        <row r="367">
          <cell r="O367">
            <v>1590</v>
          </cell>
        </row>
        <row r="368">
          <cell r="O368">
            <v>2746</v>
          </cell>
        </row>
        <row r="369">
          <cell r="O369">
            <v>0</v>
          </cell>
        </row>
        <row r="370">
          <cell r="O370">
            <v>631</v>
          </cell>
        </row>
        <row r="371">
          <cell r="O371">
            <v>1251</v>
          </cell>
        </row>
        <row r="372">
          <cell r="O372">
            <v>1248</v>
          </cell>
        </row>
        <row r="373">
          <cell r="O373">
            <v>2287</v>
          </cell>
        </row>
        <row r="374">
          <cell r="O374">
            <v>1935</v>
          </cell>
        </row>
        <row r="377">
          <cell r="O377">
            <v>1014</v>
          </cell>
        </row>
        <row r="378">
          <cell r="O378">
            <v>5000</v>
          </cell>
        </row>
        <row r="379">
          <cell r="O379">
            <v>4855</v>
          </cell>
        </row>
        <row r="380">
          <cell r="O380">
            <v>150</v>
          </cell>
        </row>
        <row r="381">
          <cell r="O381">
            <v>4695</v>
          </cell>
        </row>
        <row r="382">
          <cell r="O382">
            <v>3500</v>
          </cell>
        </row>
        <row r="383">
          <cell r="O383">
            <v>1027</v>
          </cell>
        </row>
        <row r="384">
          <cell r="O384">
            <v>790</v>
          </cell>
        </row>
        <row r="385">
          <cell r="O385">
            <v>2179</v>
          </cell>
        </row>
        <row r="386">
          <cell r="O386">
            <v>0</v>
          </cell>
        </row>
        <row r="387">
          <cell r="O387">
            <v>1000</v>
          </cell>
        </row>
        <row r="392">
          <cell r="O392">
            <v>8866</v>
          </cell>
        </row>
        <row r="393">
          <cell r="O393">
            <v>4000</v>
          </cell>
        </row>
        <row r="394">
          <cell r="O394">
            <v>2765</v>
          </cell>
        </row>
        <row r="395">
          <cell r="O395">
            <v>2500</v>
          </cell>
        </row>
        <row r="396">
          <cell r="O396">
            <v>766</v>
          </cell>
        </row>
        <row r="397">
          <cell r="O397">
            <v>7271</v>
          </cell>
        </row>
        <row r="398">
          <cell r="O398">
            <v>6383</v>
          </cell>
        </row>
        <row r="399">
          <cell r="O399">
            <v>1520</v>
          </cell>
        </row>
        <row r="400">
          <cell r="O400">
            <v>0</v>
          </cell>
        </row>
        <row r="404">
          <cell r="O404">
            <v>31216</v>
          </cell>
        </row>
        <row r="405">
          <cell r="O405">
            <v>825</v>
          </cell>
        </row>
        <row r="408">
          <cell r="O408">
            <v>380</v>
          </cell>
        </row>
        <row r="409">
          <cell r="O409">
            <v>6894</v>
          </cell>
        </row>
        <row r="412">
          <cell r="O412">
            <v>3777</v>
          </cell>
        </row>
        <row r="413">
          <cell r="O413">
            <v>4418</v>
          </cell>
        </row>
        <row r="414">
          <cell r="O414">
            <v>2969</v>
          </cell>
        </row>
        <row r="415">
          <cell r="O415">
            <v>3749</v>
          </cell>
        </row>
        <row r="416">
          <cell r="O416">
            <v>5978</v>
          </cell>
        </row>
        <row r="420">
          <cell r="O420">
            <v>849</v>
          </cell>
        </row>
        <row r="421">
          <cell r="O421">
            <v>1000</v>
          </cell>
        </row>
        <row r="422">
          <cell r="O422">
            <v>440</v>
          </cell>
        </row>
        <row r="423">
          <cell r="O423">
            <v>1000</v>
          </cell>
        </row>
        <row r="427">
          <cell r="O427">
            <v>724</v>
          </cell>
        </row>
        <row r="428">
          <cell r="O428">
            <v>1847</v>
          </cell>
        </row>
        <row r="429">
          <cell r="O429">
            <v>2920</v>
          </cell>
        </row>
        <row r="430">
          <cell r="O430">
            <v>2050</v>
          </cell>
        </row>
        <row r="431">
          <cell r="O431">
            <v>1916</v>
          </cell>
        </row>
        <row r="432">
          <cell r="O432">
            <v>1950</v>
          </cell>
        </row>
        <row r="433">
          <cell r="O433">
            <v>1505</v>
          </cell>
        </row>
        <row r="434">
          <cell r="O434">
            <v>998</v>
          </cell>
        </row>
        <row r="435">
          <cell r="O435">
            <v>204</v>
          </cell>
        </row>
        <row r="437">
          <cell r="O437">
            <v>1849</v>
          </cell>
        </row>
        <row r="439">
          <cell r="O439">
            <v>868</v>
          </cell>
        </row>
        <row r="441">
          <cell r="O441">
            <v>639</v>
          </cell>
        </row>
        <row r="444">
          <cell r="O444">
            <v>8019</v>
          </cell>
        </row>
        <row r="445">
          <cell r="O445">
            <v>3000</v>
          </cell>
        </row>
        <row r="446">
          <cell r="O446">
            <v>1190</v>
          </cell>
        </row>
        <row r="447">
          <cell r="O447">
            <v>857</v>
          </cell>
        </row>
        <row r="450">
          <cell r="O450">
            <v>3897</v>
          </cell>
        </row>
        <row r="451">
          <cell r="O451">
            <v>810</v>
          </cell>
        </row>
        <row r="459">
          <cell r="O459">
            <v>26394</v>
          </cell>
        </row>
        <row r="460">
          <cell r="O460">
            <v>0</v>
          </cell>
        </row>
        <row r="461">
          <cell r="O461">
            <v>55</v>
          </cell>
        </row>
        <row r="462">
          <cell r="O462">
            <v>6801</v>
          </cell>
        </row>
        <row r="463">
          <cell r="O463">
            <v>1398</v>
          </cell>
        </row>
        <row r="464">
          <cell r="O464">
            <v>0</v>
          </cell>
        </row>
        <row r="466">
          <cell r="O466">
            <v>2327</v>
          </cell>
        </row>
        <row r="467">
          <cell r="O467">
            <v>836</v>
          </cell>
        </row>
        <row r="468">
          <cell r="O468">
            <v>3234</v>
          </cell>
        </row>
        <row r="469">
          <cell r="O469">
            <v>4912</v>
          </cell>
        </row>
        <row r="470">
          <cell r="O470">
            <v>8100</v>
          </cell>
        </row>
        <row r="471">
          <cell r="O471">
            <v>5022</v>
          </cell>
        </row>
        <row r="472">
          <cell r="O472">
            <v>0</v>
          </cell>
        </row>
        <row r="473">
          <cell r="O473">
            <v>4786</v>
          </cell>
        </row>
        <row r="474">
          <cell r="O474">
            <v>9895</v>
          </cell>
        </row>
        <row r="475">
          <cell r="O475">
            <v>3551</v>
          </cell>
        </row>
        <row r="476">
          <cell r="O476">
            <v>390</v>
          </cell>
        </row>
        <row r="478">
          <cell r="O478">
            <v>1685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412"/>
  <sheetViews>
    <sheetView tabSelected="1" zoomScale="77" zoomScaleNormal="77" workbookViewId="0">
      <selection activeCell="S386" sqref="S386"/>
    </sheetView>
  </sheetViews>
  <sheetFormatPr baseColWidth="10" defaultRowHeight="15" x14ac:dyDescent="0.25"/>
  <cols>
    <col min="1" max="3" width="19.28515625" customWidth="1"/>
    <col min="4" max="4" width="14.28515625" customWidth="1"/>
    <col min="8" max="8" width="24" customWidth="1"/>
    <col min="9" max="9" width="20.85546875" customWidth="1"/>
    <col min="12" max="12" width="51.140625" customWidth="1"/>
    <col min="13" max="13" width="21.28515625" customWidth="1"/>
    <col min="15" max="15" width="39.5703125" customWidth="1"/>
  </cols>
  <sheetData>
    <row r="1" spans="1:15" ht="258" customHeight="1" thickBot="1" x14ac:dyDescent="0.35">
      <c r="A1" s="271"/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2"/>
      <c r="N1" s="272"/>
      <c r="O1" s="272"/>
    </row>
    <row r="2" spans="1:15" ht="64.5" customHeight="1" thickBot="1" x14ac:dyDescent="0.3">
      <c r="A2" s="276" t="s">
        <v>0</v>
      </c>
      <c r="B2" s="276"/>
      <c r="C2" s="276"/>
      <c r="D2" s="276"/>
      <c r="E2" s="276"/>
      <c r="F2" s="276"/>
      <c r="G2" s="276"/>
      <c r="H2" s="276"/>
      <c r="I2" s="276"/>
      <c r="J2" s="276"/>
      <c r="K2" s="276"/>
      <c r="L2" s="276"/>
      <c r="M2" s="276"/>
      <c r="N2" s="276"/>
      <c r="O2" s="276"/>
    </row>
    <row r="3" spans="1:15" ht="38.25" thickBot="1" x14ac:dyDescent="0.3">
      <c r="A3" s="273" t="s">
        <v>1</v>
      </c>
      <c r="B3" s="273"/>
      <c r="C3" s="273"/>
      <c r="D3" s="274" t="s">
        <v>2</v>
      </c>
      <c r="E3" s="273" t="s">
        <v>3</v>
      </c>
      <c r="F3" s="273"/>
      <c r="G3" s="273"/>
      <c r="H3" s="273"/>
      <c r="I3" s="274" t="s">
        <v>4</v>
      </c>
      <c r="J3" s="273" t="s">
        <v>5</v>
      </c>
      <c r="K3" s="273"/>
      <c r="L3" s="273"/>
      <c r="M3" s="274" t="s">
        <v>6</v>
      </c>
      <c r="N3" s="274" t="s">
        <v>7</v>
      </c>
      <c r="O3" s="275" t="s">
        <v>8</v>
      </c>
    </row>
    <row r="4" spans="1:15" ht="153.75" customHeight="1" thickBot="1" x14ac:dyDescent="0.3">
      <c r="A4" s="99" t="s">
        <v>9</v>
      </c>
      <c r="B4" s="100"/>
      <c r="C4" s="101"/>
      <c r="D4" s="3" t="s">
        <v>10</v>
      </c>
      <c r="E4" s="102"/>
      <c r="F4" s="103"/>
      <c r="G4" s="103"/>
      <c r="H4" s="104"/>
      <c r="I4" s="4" t="s">
        <v>11</v>
      </c>
      <c r="J4" s="102" t="s">
        <v>12</v>
      </c>
      <c r="K4" s="103"/>
      <c r="L4" s="104"/>
      <c r="M4" s="4" t="s">
        <v>13</v>
      </c>
      <c r="N4" s="5">
        <f>'[1]Stock Principal'!O7</f>
        <v>2397</v>
      </c>
      <c r="O4" s="6"/>
    </row>
    <row r="5" spans="1:15" ht="81.75" customHeight="1" thickBot="1" x14ac:dyDescent="0.3">
      <c r="A5" s="105" t="s">
        <v>14</v>
      </c>
      <c r="B5" s="106"/>
      <c r="C5" s="107"/>
      <c r="D5" s="108" t="s">
        <v>15</v>
      </c>
      <c r="E5" s="110"/>
      <c r="F5" s="111"/>
      <c r="G5" s="111"/>
      <c r="H5" s="112"/>
      <c r="I5" s="113" t="s">
        <v>11</v>
      </c>
      <c r="J5" s="115" t="s">
        <v>16</v>
      </c>
      <c r="K5" s="116"/>
      <c r="L5" s="117"/>
      <c r="M5" s="7" t="s">
        <v>17</v>
      </c>
      <c r="N5" s="8">
        <f>'[1]Stock Principal'!O8</f>
        <v>361</v>
      </c>
      <c r="O5" s="9"/>
    </row>
    <row r="6" spans="1:15" ht="81.75" customHeight="1" thickBot="1" x14ac:dyDescent="0.3">
      <c r="A6" s="90"/>
      <c r="B6" s="91"/>
      <c r="C6" s="92"/>
      <c r="D6" s="109"/>
      <c r="E6" s="93"/>
      <c r="F6" s="94"/>
      <c r="G6" s="94"/>
      <c r="H6" s="95"/>
      <c r="I6" s="114"/>
      <c r="J6" s="96"/>
      <c r="K6" s="97"/>
      <c r="L6" s="98"/>
      <c r="M6" s="7" t="s">
        <v>18</v>
      </c>
      <c r="N6" s="8">
        <f>'[1]Stock Principal'!O9</f>
        <v>9493</v>
      </c>
      <c r="O6" s="12"/>
    </row>
    <row r="7" spans="1:15" ht="117" customHeight="1" thickBot="1" x14ac:dyDescent="0.3">
      <c r="A7" s="90" t="s">
        <v>19</v>
      </c>
      <c r="B7" s="91"/>
      <c r="C7" s="92"/>
      <c r="D7" s="10" t="s">
        <v>20</v>
      </c>
      <c r="E7" s="93"/>
      <c r="F7" s="94"/>
      <c r="G7" s="94"/>
      <c r="H7" s="95"/>
      <c r="I7" s="11"/>
      <c r="J7" s="96" t="s">
        <v>21</v>
      </c>
      <c r="K7" s="97"/>
      <c r="L7" s="98"/>
      <c r="M7" s="7" t="s">
        <v>22</v>
      </c>
      <c r="N7" s="13">
        <v>3050</v>
      </c>
      <c r="O7" s="12"/>
    </row>
    <row r="8" spans="1:15" ht="19.5" thickBot="1" x14ac:dyDescent="0.3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2"/>
      <c r="N8" s="2"/>
      <c r="O8" s="2"/>
    </row>
    <row r="9" spans="1:15" ht="64.5" customHeight="1" thickBot="1" x14ac:dyDescent="0.3">
      <c r="A9" s="276" t="s">
        <v>23</v>
      </c>
      <c r="B9" s="276"/>
      <c r="C9" s="276"/>
      <c r="D9" s="276"/>
      <c r="E9" s="276"/>
      <c r="F9" s="276"/>
      <c r="G9" s="276"/>
      <c r="H9" s="276"/>
      <c r="I9" s="276"/>
      <c r="J9" s="276"/>
      <c r="K9" s="276"/>
      <c r="L9" s="276"/>
      <c r="M9" s="276"/>
      <c r="N9" s="276"/>
      <c r="O9" s="276"/>
    </row>
    <row r="10" spans="1:15" ht="38.25" thickBot="1" x14ac:dyDescent="0.3">
      <c r="A10" s="273" t="s">
        <v>1</v>
      </c>
      <c r="B10" s="273"/>
      <c r="C10" s="273"/>
      <c r="D10" s="274" t="s">
        <v>2</v>
      </c>
      <c r="E10" s="273" t="s">
        <v>3</v>
      </c>
      <c r="F10" s="273"/>
      <c r="G10" s="273"/>
      <c r="H10" s="273"/>
      <c r="I10" s="274" t="s">
        <v>4</v>
      </c>
      <c r="J10" s="273" t="s">
        <v>5</v>
      </c>
      <c r="K10" s="273"/>
      <c r="L10" s="273"/>
      <c r="M10" s="274" t="s">
        <v>6</v>
      </c>
      <c r="N10" s="274" t="s">
        <v>7</v>
      </c>
      <c r="O10" s="275" t="s">
        <v>8</v>
      </c>
    </row>
    <row r="11" spans="1:15" ht="49.5" customHeight="1" thickBot="1" x14ac:dyDescent="0.3">
      <c r="A11" s="118" t="s">
        <v>449</v>
      </c>
      <c r="B11" s="118"/>
      <c r="C11" s="118"/>
      <c r="D11" s="118" t="s">
        <v>24</v>
      </c>
      <c r="E11" s="119"/>
      <c r="F11" s="119"/>
      <c r="G11" s="119"/>
      <c r="H11" s="119"/>
      <c r="I11" s="119" t="s">
        <v>11</v>
      </c>
      <c r="J11" s="119" t="s">
        <v>25</v>
      </c>
      <c r="K11" s="119"/>
      <c r="L11" s="119"/>
      <c r="M11" s="16" t="s">
        <v>26</v>
      </c>
      <c r="N11" s="17">
        <f>'[1]Stock Principal'!O12</f>
        <v>1976</v>
      </c>
      <c r="O11" s="18"/>
    </row>
    <row r="12" spans="1:15" ht="34.5" customHeight="1" thickBot="1" x14ac:dyDescent="0.3">
      <c r="A12" s="118"/>
      <c r="B12" s="118"/>
      <c r="C12" s="118"/>
      <c r="D12" s="118"/>
      <c r="E12" s="119"/>
      <c r="F12" s="119"/>
      <c r="G12" s="119"/>
      <c r="H12" s="119"/>
      <c r="I12" s="119"/>
      <c r="J12" s="119"/>
      <c r="K12" s="119"/>
      <c r="L12" s="119"/>
      <c r="M12" s="16" t="s">
        <v>27</v>
      </c>
      <c r="N12" s="17">
        <f>'[1]Stock Principal'!O13+'[1]Stock Principal'!O14</f>
        <v>5415</v>
      </c>
      <c r="O12" s="18"/>
    </row>
    <row r="13" spans="1:15" ht="34.5" customHeight="1" thickBot="1" x14ac:dyDescent="0.3">
      <c r="A13" s="118"/>
      <c r="B13" s="118"/>
      <c r="C13" s="118"/>
      <c r="D13" s="118"/>
      <c r="E13" s="119"/>
      <c r="F13" s="119"/>
      <c r="G13" s="119"/>
      <c r="H13" s="119"/>
      <c r="I13" s="119"/>
      <c r="J13" s="119"/>
      <c r="K13" s="119"/>
      <c r="L13" s="119"/>
      <c r="M13" s="16" t="s">
        <v>28</v>
      </c>
      <c r="N13" s="17">
        <f>'[1]Stock Principal'!O15</f>
        <v>2354</v>
      </c>
      <c r="O13" s="18"/>
    </row>
    <row r="14" spans="1:15" ht="34.5" customHeight="1" thickBot="1" x14ac:dyDescent="0.3">
      <c r="A14" s="118"/>
      <c r="B14" s="118"/>
      <c r="C14" s="118"/>
      <c r="D14" s="118"/>
      <c r="E14" s="119"/>
      <c r="F14" s="119"/>
      <c r="G14" s="119"/>
      <c r="H14" s="119"/>
      <c r="I14" s="119"/>
      <c r="J14" s="119"/>
      <c r="K14" s="119"/>
      <c r="L14" s="119"/>
      <c r="M14" s="16" t="s">
        <v>29</v>
      </c>
      <c r="N14" s="17">
        <f>'[1]Stock Principal'!O16</f>
        <v>2279</v>
      </c>
      <c r="O14" s="19"/>
    </row>
    <row r="15" spans="1:15" ht="34.5" customHeight="1" thickBot="1" x14ac:dyDescent="0.3">
      <c r="A15" s="118"/>
      <c r="B15" s="118"/>
      <c r="C15" s="118"/>
      <c r="D15" s="118"/>
      <c r="E15" s="119"/>
      <c r="F15" s="119"/>
      <c r="G15" s="119"/>
      <c r="H15" s="119"/>
      <c r="I15" s="119"/>
      <c r="J15" s="119"/>
      <c r="K15" s="119"/>
      <c r="L15" s="119"/>
      <c r="M15" s="16" t="s">
        <v>30</v>
      </c>
      <c r="N15" s="17">
        <f>'[1]Stock Principal'!O17</f>
        <v>2888</v>
      </c>
      <c r="O15" s="19"/>
    </row>
    <row r="16" spans="1:15" ht="34.5" customHeight="1" thickBot="1" x14ac:dyDescent="0.3">
      <c r="A16" s="118"/>
      <c r="B16" s="118"/>
      <c r="C16" s="118"/>
      <c r="D16" s="118"/>
      <c r="E16" s="119"/>
      <c r="F16" s="119"/>
      <c r="G16" s="119"/>
      <c r="H16" s="119"/>
      <c r="I16" s="119"/>
      <c r="J16" s="119"/>
      <c r="K16" s="119"/>
      <c r="L16" s="119"/>
      <c r="M16" s="16" t="s">
        <v>31</v>
      </c>
      <c r="N16" s="17">
        <f>'[1]Stock Principal'!O18</f>
        <v>2241</v>
      </c>
      <c r="O16" s="19"/>
    </row>
    <row r="17" spans="1:15" ht="34.5" customHeight="1" thickBot="1" x14ac:dyDescent="0.3">
      <c r="A17" s="118"/>
      <c r="B17" s="118"/>
      <c r="C17" s="118"/>
      <c r="D17" s="118"/>
      <c r="E17" s="119"/>
      <c r="F17" s="119"/>
      <c r="G17" s="119"/>
      <c r="H17" s="119"/>
      <c r="I17" s="119"/>
      <c r="J17" s="119"/>
      <c r="K17" s="119"/>
      <c r="L17" s="119"/>
      <c r="M17" s="16" t="s">
        <v>32</v>
      </c>
      <c r="N17" s="17">
        <f>'[1]Stock Principal'!O19+'[1]Stock Principal'!O20</f>
        <v>7737</v>
      </c>
      <c r="O17" s="19"/>
    </row>
    <row r="18" spans="1:15" ht="34.5" customHeight="1" thickBot="1" x14ac:dyDescent="0.3">
      <c r="A18" s="118"/>
      <c r="B18" s="118"/>
      <c r="C18" s="118"/>
      <c r="D18" s="118"/>
      <c r="E18" s="119"/>
      <c r="F18" s="119"/>
      <c r="G18" s="119"/>
      <c r="H18" s="119"/>
      <c r="I18" s="119"/>
      <c r="J18" s="119"/>
      <c r="K18" s="119"/>
      <c r="L18" s="119"/>
      <c r="M18" s="16" t="s">
        <v>33</v>
      </c>
      <c r="N18" s="17">
        <f>'[1]Stock Principal'!O23</f>
        <v>3423</v>
      </c>
      <c r="O18" s="19"/>
    </row>
    <row r="19" spans="1:15" ht="34.5" customHeight="1" thickBot="1" x14ac:dyDescent="0.3">
      <c r="A19" s="118"/>
      <c r="B19" s="118"/>
      <c r="C19" s="118"/>
      <c r="D19" s="118"/>
      <c r="E19" s="119"/>
      <c r="F19" s="119"/>
      <c r="G19" s="119"/>
      <c r="H19" s="119"/>
      <c r="I19" s="119"/>
      <c r="J19" s="119"/>
      <c r="K19" s="119"/>
      <c r="L19" s="119"/>
      <c r="M19" s="16" t="s">
        <v>34</v>
      </c>
      <c r="N19" s="17">
        <f>'[1]Stock Principal'!O21</f>
        <v>4769</v>
      </c>
      <c r="O19" s="19"/>
    </row>
    <row r="20" spans="1:15" ht="34.5" customHeight="1" thickBot="1" x14ac:dyDescent="0.3">
      <c r="A20" s="118"/>
      <c r="B20" s="118"/>
      <c r="C20" s="118"/>
      <c r="D20" s="118"/>
      <c r="E20" s="119"/>
      <c r="F20" s="119"/>
      <c r="G20" s="119"/>
      <c r="H20" s="119"/>
      <c r="I20" s="119"/>
      <c r="J20" s="119"/>
      <c r="K20" s="119"/>
      <c r="L20" s="119"/>
      <c r="M20" s="16" t="s">
        <v>35</v>
      </c>
      <c r="N20" s="17">
        <f>'[1]Stock Principal'!O22</f>
        <v>2521</v>
      </c>
      <c r="O20" s="19"/>
    </row>
    <row r="21" spans="1:15" ht="34.5" customHeight="1" thickBot="1" x14ac:dyDescent="0.3">
      <c r="A21" s="118"/>
      <c r="B21" s="118"/>
      <c r="C21" s="118"/>
      <c r="D21" s="118"/>
      <c r="E21" s="119"/>
      <c r="F21" s="119"/>
      <c r="G21" s="119"/>
      <c r="H21" s="119"/>
      <c r="I21" s="119"/>
      <c r="J21" s="119"/>
      <c r="K21" s="119"/>
      <c r="L21" s="119"/>
      <c r="M21" s="16" t="s">
        <v>22</v>
      </c>
      <c r="N21" s="17">
        <f>'[1]Stock Principal'!O24</f>
        <v>0</v>
      </c>
      <c r="O21" s="19"/>
    </row>
    <row r="22" spans="1:15" ht="34.5" customHeight="1" thickBot="1" x14ac:dyDescent="0.3">
      <c r="A22" s="118"/>
      <c r="B22" s="118"/>
      <c r="C22" s="118"/>
      <c r="D22" s="118"/>
      <c r="E22" s="119"/>
      <c r="F22" s="119"/>
      <c r="G22" s="119"/>
      <c r="H22" s="119"/>
      <c r="I22" s="119"/>
      <c r="J22" s="119"/>
      <c r="K22" s="119"/>
      <c r="L22" s="119"/>
      <c r="M22" s="16" t="s">
        <v>36</v>
      </c>
      <c r="N22" s="17">
        <f>'[1]Stock Principal'!O25</f>
        <v>3927</v>
      </c>
      <c r="O22" s="18"/>
    </row>
    <row r="23" spans="1:15" ht="54" customHeight="1" thickBot="1" x14ac:dyDescent="0.3">
      <c r="A23" s="118" t="s">
        <v>450</v>
      </c>
      <c r="B23" s="118"/>
      <c r="C23" s="118"/>
      <c r="D23" s="118" t="s">
        <v>37</v>
      </c>
      <c r="E23" s="119"/>
      <c r="F23" s="119"/>
      <c r="G23" s="119"/>
      <c r="H23" s="119"/>
      <c r="I23" s="119" t="s">
        <v>38</v>
      </c>
      <c r="J23" s="119" t="s">
        <v>39</v>
      </c>
      <c r="K23" s="119"/>
      <c r="L23" s="119"/>
      <c r="M23" s="16" t="s">
        <v>40</v>
      </c>
      <c r="N23" s="17">
        <f>'[1]Stock Principal'!O26</f>
        <v>1223</v>
      </c>
      <c r="O23" s="20"/>
    </row>
    <row r="24" spans="1:15" ht="54" customHeight="1" thickBot="1" x14ac:dyDescent="0.3">
      <c r="A24" s="118"/>
      <c r="B24" s="118"/>
      <c r="C24" s="118"/>
      <c r="D24" s="118"/>
      <c r="E24" s="119"/>
      <c r="F24" s="119"/>
      <c r="G24" s="119"/>
      <c r="H24" s="119"/>
      <c r="I24" s="119"/>
      <c r="J24" s="119"/>
      <c r="K24" s="119"/>
      <c r="L24" s="119"/>
      <c r="M24" s="16" t="s">
        <v>41</v>
      </c>
      <c r="N24" s="17">
        <f>'[1]Stock Principal'!O27</f>
        <v>3092</v>
      </c>
      <c r="O24" s="20"/>
    </row>
    <row r="25" spans="1:15" ht="31.5" customHeight="1" thickBot="1" x14ac:dyDescent="0.3">
      <c r="A25" s="118" t="s">
        <v>451</v>
      </c>
      <c r="B25" s="118"/>
      <c r="C25" s="118"/>
      <c r="D25" s="118" t="s">
        <v>42</v>
      </c>
      <c r="E25" s="119"/>
      <c r="F25" s="119"/>
      <c r="G25" s="119"/>
      <c r="H25" s="119"/>
      <c r="I25" s="119" t="s">
        <v>38</v>
      </c>
      <c r="J25" s="119" t="s">
        <v>43</v>
      </c>
      <c r="K25" s="119"/>
      <c r="L25" s="119"/>
      <c r="M25" s="16" t="s">
        <v>36</v>
      </c>
      <c r="N25" s="21">
        <f>'[1]Stock Principal'!O28</f>
        <v>2338</v>
      </c>
      <c r="O25" s="22"/>
    </row>
    <row r="26" spans="1:15" ht="31.5" customHeight="1" thickBot="1" x14ac:dyDescent="0.3">
      <c r="A26" s="118"/>
      <c r="B26" s="118"/>
      <c r="C26" s="118"/>
      <c r="D26" s="118"/>
      <c r="E26" s="119"/>
      <c r="F26" s="119"/>
      <c r="G26" s="119"/>
      <c r="H26" s="119"/>
      <c r="I26" s="119"/>
      <c r="J26" s="119"/>
      <c r="K26" s="119"/>
      <c r="L26" s="119"/>
      <c r="M26" s="16" t="s">
        <v>32</v>
      </c>
      <c r="N26" s="21">
        <f>'[1]Stock Principal'!O29</f>
        <v>0</v>
      </c>
      <c r="O26" s="22"/>
    </row>
    <row r="27" spans="1:15" ht="31.5" customHeight="1" thickBot="1" x14ac:dyDescent="0.3">
      <c r="A27" s="118"/>
      <c r="B27" s="118"/>
      <c r="C27" s="118"/>
      <c r="D27" s="118"/>
      <c r="E27" s="119"/>
      <c r="F27" s="119"/>
      <c r="G27" s="119"/>
      <c r="H27" s="119"/>
      <c r="I27" s="119"/>
      <c r="J27" s="119"/>
      <c r="K27" s="119"/>
      <c r="L27" s="119"/>
      <c r="M27" s="16" t="s">
        <v>34</v>
      </c>
      <c r="N27" s="21">
        <f>'[1]Stock Principal'!O30</f>
        <v>0</v>
      </c>
      <c r="O27" s="22"/>
    </row>
    <row r="28" spans="1:15" ht="31.5" customHeight="1" thickBot="1" x14ac:dyDescent="0.3">
      <c r="A28" s="118"/>
      <c r="B28" s="118"/>
      <c r="C28" s="118"/>
      <c r="D28" s="118"/>
      <c r="E28" s="119"/>
      <c r="F28" s="119"/>
      <c r="G28" s="119"/>
      <c r="H28" s="119"/>
      <c r="I28" s="119"/>
      <c r="J28" s="119"/>
      <c r="K28" s="119"/>
      <c r="L28" s="119"/>
      <c r="M28" s="16" t="s">
        <v>44</v>
      </c>
      <c r="N28" s="21">
        <f>'[1]Stock Principal'!O31</f>
        <v>4103</v>
      </c>
      <c r="O28" s="22"/>
    </row>
    <row r="29" spans="1:15" ht="31.5" customHeight="1" thickBot="1" x14ac:dyDescent="0.3">
      <c r="A29" s="118"/>
      <c r="B29" s="118"/>
      <c r="C29" s="118"/>
      <c r="D29" s="118"/>
      <c r="E29" s="119"/>
      <c r="F29" s="119"/>
      <c r="G29" s="119"/>
      <c r="H29" s="119"/>
      <c r="I29" s="119"/>
      <c r="J29" s="119"/>
      <c r="K29" s="119"/>
      <c r="L29" s="119"/>
      <c r="M29" s="16" t="s">
        <v>41</v>
      </c>
      <c r="N29" s="21">
        <v>0</v>
      </c>
      <c r="O29" s="22"/>
    </row>
    <row r="30" spans="1:15" ht="134.25" customHeight="1" thickBot="1" x14ac:dyDescent="0.3">
      <c r="A30" s="118" t="s">
        <v>452</v>
      </c>
      <c r="B30" s="118"/>
      <c r="C30" s="118"/>
      <c r="D30" s="14" t="s">
        <v>45</v>
      </c>
      <c r="E30" s="119"/>
      <c r="F30" s="119"/>
      <c r="G30" s="119"/>
      <c r="H30" s="119"/>
      <c r="I30" s="15" t="s">
        <v>46</v>
      </c>
      <c r="J30" s="119" t="s">
        <v>47</v>
      </c>
      <c r="K30" s="119"/>
      <c r="L30" s="119"/>
      <c r="M30" s="16" t="s">
        <v>48</v>
      </c>
      <c r="N30" s="17">
        <f>'[1]Stock Principal'!O36</f>
        <v>4339</v>
      </c>
      <c r="O30" s="19" t="s">
        <v>49</v>
      </c>
    </row>
    <row r="31" spans="1:15" ht="110.25" customHeight="1" thickBot="1" x14ac:dyDescent="0.3">
      <c r="A31" s="118" t="s">
        <v>453</v>
      </c>
      <c r="B31" s="118"/>
      <c r="C31" s="118"/>
      <c r="D31" s="14" t="s">
        <v>50</v>
      </c>
      <c r="E31" s="119"/>
      <c r="F31" s="119"/>
      <c r="G31" s="119"/>
      <c r="H31" s="119"/>
      <c r="I31" s="15" t="s">
        <v>46</v>
      </c>
      <c r="J31" s="119" t="s">
        <v>51</v>
      </c>
      <c r="K31" s="119"/>
      <c r="L31" s="119"/>
      <c r="M31" s="16" t="s">
        <v>48</v>
      </c>
      <c r="N31" s="17">
        <f>'[1]Stock Principal'!O37</f>
        <v>2090</v>
      </c>
      <c r="O31" s="19"/>
    </row>
    <row r="32" spans="1:15" ht="47.25" customHeight="1" thickBot="1" x14ac:dyDescent="0.3">
      <c r="A32" s="118" t="s">
        <v>454</v>
      </c>
      <c r="B32" s="118"/>
      <c r="C32" s="118"/>
      <c r="D32" s="118" t="s">
        <v>52</v>
      </c>
      <c r="E32" s="119"/>
      <c r="F32" s="119"/>
      <c r="G32" s="119"/>
      <c r="H32" s="119"/>
      <c r="I32" s="119" t="s">
        <v>46</v>
      </c>
      <c r="J32" s="119" t="s">
        <v>53</v>
      </c>
      <c r="K32" s="119"/>
      <c r="L32" s="119"/>
      <c r="M32" s="16" t="s">
        <v>54</v>
      </c>
      <c r="N32" s="17">
        <f>'[1]Stock Principal'!O43</f>
        <v>3227</v>
      </c>
      <c r="O32" s="19"/>
    </row>
    <row r="33" spans="1:15" ht="47.25" customHeight="1" thickBot="1" x14ac:dyDescent="0.3">
      <c r="A33" s="118"/>
      <c r="B33" s="118"/>
      <c r="C33" s="118"/>
      <c r="D33" s="118"/>
      <c r="E33" s="119"/>
      <c r="F33" s="119"/>
      <c r="G33" s="119"/>
      <c r="H33" s="119"/>
      <c r="I33" s="119"/>
      <c r="J33" s="119"/>
      <c r="K33" s="119"/>
      <c r="L33" s="119"/>
      <c r="M33" s="23" t="s">
        <v>55</v>
      </c>
      <c r="N33" s="17">
        <f>'[1]Stock Principal'!O45</f>
        <v>0</v>
      </c>
      <c r="O33" s="19"/>
    </row>
    <row r="34" spans="1:15" ht="47.25" customHeight="1" thickBot="1" x14ac:dyDescent="0.3">
      <c r="A34" s="118"/>
      <c r="B34" s="118"/>
      <c r="C34" s="118"/>
      <c r="D34" s="118"/>
      <c r="E34" s="119"/>
      <c r="F34" s="119"/>
      <c r="G34" s="119"/>
      <c r="H34" s="119"/>
      <c r="I34" s="119"/>
      <c r="J34" s="119"/>
      <c r="K34" s="119"/>
      <c r="L34" s="119"/>
      <c r="M34" s="23" t="s">
        <v>35</v>
      </c>
      <c r="N34" s="17">
        <f>'[1]Stock Principal'!O47</f>
        <v>499</v>
      </c>
      <c r="O34" s="19" t="s">
        <v>455</v>
      </c>
    </row>
    <row r="35" spans="1:15" ht="39" customHeight="1" thickBot="1" x14ac:dyDescent="0.3">
      <c r="A35" s="118" t="s">
        <v>456</v>
      </c>
      <c r="B35" s="118"/>
      <c r="C35" s="118"/>
      <c r="D35" s="118" t="s">
        <v>56</v>
      </c>
      <c r="E35" s="119"/>
      <c r="F35" s="119"/>
      <c r="G35" s="119"/>
      <c r="H35" s="119"/>
      <c r="I35" s="119" t="s">
        <v>46</v>
      </c>
      <c r="J35" s="119" t="s">
        <v>57</v>
      </c>
      <c r="K35" s="119"/>
      <c r="L35" s="119"/>
      <c r="M35" s="16" t="s">
        <v>32</v>
      </c>
      <c r="N35" s="21">
        <f>'[1]Stock Principal'!O50</f>
        <v>5477</v>
      </c>
      <c r="O35" s="24"/>
    </row>
    <row r="36" spans="1:15" ht="39" customHeight="1" thickBot="1" x14ac:dyDescent="0.3">
      <c r="A36" s="118"/>
      <c r="B36" s="118"/>
      <c r="C36" s="118"/>
      <c r="D36" s="118"/>
      <c r="E36" s="119"/>
      <c r="F36" s="119"/>
      <c r="G36" s="119"/>
      <c r="H36" s="119"/>
      <c r="I36" s="119"/>
      <c r="J36" s="119"/>
      <c r="K36" s="119"/>
      <c r="L36" s="119"/>
      <c r="M36" s="16" t="s">
        <v>36</v>
      </c>
      <c r="N36" s="21">
        <f>'[1]Stock Principal'!O51</f>
        <v>2848</v>
      </c>
      <c r="O36" s="24"/>
    </row>
    <row r="37" spans="1:15" ht="39" customHeight="1" thickBot="1" x14ac:dyDescent="0.3">
      <c r="A37" s="118"/>
      <c r="B37" s="118"/>
      <c r="C37" s="118"/>
      <c r="D37" s="118"/>
      <c r="E37" s="119"/>
      <c r="F37" s="119"/>
      <c r="G37" s="119"/>
      <c r="H37" s="119"/>
      <c r="I37" s="119"/>
      <c r="J37" s="119"/>
      <c r="K37" s="119"/>
      <c r="L37" s="119"/>
      <c r="M37" s="16" t="s">
        <v>35</v>
      </c>
      <c r="N37" s="21">
        <f>'[1]Stock Principal'!O52</f>
        <v>2220</v>
      </c>
      <c r="O37" s="24"/>
    </row>
    <row r="38" spans="1:15" ht="116.25" customHeight="1" thickBot="1" x14ac:dyDescent="0.3">
      <c r="A38" s="118" t="s">
        <v>457</v>
      </c>
      <c r="B38" s="118"/>
      <c r="C38" s="118"/>
      <c r="D38" s="25" t="s">
        <v>58</v>
      </c>
      <c r="E38" s="120"/>
      <c r="F38" s="120"/>
      <c r="G38" s="120"/>
      <c r="H38" s="120"/>
      <c r="I38" s="26" t="s">
        <v>46</v>
      </c>
      <c r="J38" s="119" t="s">
        <v>59</v>
      </c>
      <c r="K38" s="120"/>
      <c r="L38" s="120"/>
      <c r="M38" s="16" t="s">
        <v>35</v>
      </c>
      <c r="N38" s="17">
        <f>'[1]Stock Principal'!O53</f>
        <v>2032</v>
      </c>
      <c r="O38" s="19"/>
    </row>
    <row r="39" spans="1:15" ht="19.5" thickBo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2"/>
      <c r="N39" s="2"/>
      <c r="O39" s="2"/>
    </row>
    <row r="40" spans="1:15" ht="64.5" customHeight="1" thickBot="1" x14ac:dyDescent="0.3">
      <c r="A40" s="276" t="s">
        <v>23</v>
      </c>
      <c r="B40" s="276"/>
      <c r="C40" s="276"/>
      <c r="D40" s="276"/>
      <c r="E40" s="276"/>
      <c r="F40" s="276"/>
      <c r="G40" s="276"/>
      <c r="H40" s="276"/>
      <c r="I40" s="276"/>
      <c r="J40" s="276"/>
      <c r="K40" s="276"/>
      <c r="L40" s="276"/>
      <c r="M40" s="276"/>
      <c r="N40" s="276"/>
      <c r="O40" s="276"/>
    </row>
    <row r="41" spans="1:15" ht="38.25" thickBot="1" x14ac:dyDescent="0.3">
      <c r="A41" s="273" t="s">
        <v>1</v>
      </c>
      <c r="B41" s="273"/>
      <c r="C41" s="273"/>
      <c r="D41" s="274" t="s">
        <v>2</v>
      </c>
      <c r="E41" s="273" t="s">
        <v>3</v>
      </c>
      <c r="F41" s="273"/>
      <c r="G41" s="273"/>
      <c r="H41" s="273"/>
      <c r="I41" s="274" t="s">
        <v>4</v>
      </c>
      <c r="J41" s="273" t="s">
        <v>5</v>
      </c>
      <c r="K41" s="273"/>
      <c r="L41" s="273"/>
      <c r="M41" s="274" t="s">
        <v>6</v>
      </c>
      <c r="N41" s="274" t="s">
        <v>7</v>
      </c>
      <c r="O41" s="275" t="s">
        <v>8</v>
      </c>
    </row>
    <row r="42" spans="1:15" ht="57" customHeight="1" thickBot="1" x14ac:dyDescent="0.3">
      <c r="A42" s="131" t="s">
        <v>458</v>
      </c>
      <c r="B42" s="132"/>
      <c r="C42" s="133"/>
      <c r="D42" s="137" t="s">
        <v>60</v>
      </c>
      <c r="E42" s="139"/>
      <c r="F42" s="140"/>
      <c r="G42" s="140"/>
      <c r="H42" s="141"/>
      <c r="I42" s="145" t="s">
        <v>46</v>
      </c>
      <c r="J42" s="139" t="s">
        <v>61</v>
      </c>
      <c r="K42" s="140"/>
      <c r="L42" s="141"/>
      <c r="M42" s="28" t="s">
        <v>62</v>
      </c>
      <c r="N42" s="29">
        <f>'[1]Stock Principal'!O59</f>
        <v>7944</v>
      </c>
      <c r="O42" s="128"/>
    </row>
    <row r="43" spans="1:15" ht="63" customHeight="1" thickBot="1" x14ac:dyDescent="0.3">
      <c r="A43" s="134"/>
      <c r="B43" s="135"/>
      <c r="C43" s="136"/>
      <c r="D43" s="138"/>
      <c r="E43" s="142"/>
      <c r="F43" s="143"/>
      <c r="G43" s="143"/>
      <c r="H43" s="144"/>
      <c r="I43" s="146"/>
      <c r="J43" s="142"/>
      <c r="K43" s="143"/>
      <c r="L43" s="144"/>
      <c r="M43" s="28" t="s">
        <v>63</v>
      </c>
      <c r="N43" s="29">
        <v>0</v>
      </c>
      <c r="O43" s="129"/>
    </row>
    <row r="44" spans="1:15" ht="111" customHeight="1" thickBot="1" x14ac:dyDescent="0.3">
      <c r="A44" s="130" t="s">
        <v>459</v>
      </c>
      <c r="B44" s="130"/>
      <c r="C44" s="130"/>
      <c r="D44" s="31" t="s">
        <v>64</v>
      </c>
      <c r="E44" s="119"/>
      <c r="F44" s="119"/>
      <c r="G44" s="119"/>
      <c r="H44" s="119"/>
      <c r="I44" s="15" t="s">
        <v>46</v>
      </c>
      <c r="J44" s="119" t="s">
        <v>65</v>
      </c>
      <c r="K44" s="119"/>
      <c r="L44" s="119"/>
      <c r="M44" s="16" t="s">
        <v>66</v>
      </c>
      <c r="N44" s="32">
        <f>'[1]Stock Principal'!O60</f>
        <v>9086</v>
      </c>
      <c r="O44" s="18"/>
    </row>
    <row r="45" spans="1:15" ht="111" customHeight="1" thickBot="1" x14ac:dyDescent="0.3">
      <c r="A45" s="121" t="s">
        <v>67</v>
      </c>
      <c r="B45" s="122"/>
      <c r="C45" s="123"/>
      <c r="D45" s="31" t="s">
        <v>68</v>
      </c>
      <c r="E45" s="124"/>
      <c r="F45" s="125"/>
      <c r="G45" s="125"/>
      <c r="H45" s="126"/>
      <c r="I45" s="15" t="s">
        <v>46</v>
      </c>
      <c r="J45" s="124" t="s">
        <v>69</v>
      </c>
      <c r="K45" s="125"/>
      <c r="L45" s="126"/>
      <c r="M45" s="16" t="s">
        <v>70</v>
      </c>
      <c r="N45" s="32">
        <f>'[1]Stock Principal'!O61</f>
        <v>3848</v>
      </c>
      <c r="O45" s="18"/>
    </row>
    <row r="46" spans="1:15" ht="98.25" customHeight="1" thickBot="1" x14ac:dyDescent="0.3">
      <c r="A46" s="127" t="s">
        <v>460</v>
      </c>
      <c r="B46" s="127"/>
      <c r="C46" s="127"/>
      <c r="D46" s="34" t="s">
        <v>71</v>
      </c>
      <c r="E46" s="119"/>
      <c r="F46" s="119"/>
      <c r="G46" s="119"/>
      <c r="H46" s="119"/>
      <c r="I46" s="15" t="s">
        <v>46</v>
      </c>
      <c r="J46" s="119" t="s">
        <v>72</v>
      </c>
      <c r="K46" s="119"/>
      <c r="L46" s="119"/>
      <c r="M46" s="16" t="s">
        <v>34</v>
      </c>
      <c r="N46" s="32">
        <f>'[1]Stock Principal'!O68</f>
        <v>5400</v>
      </c>
      <c r="O46" s="20" t="s">
        <v>461</v>
      </c>
    </row>
    <row r="47" spans="1:15" ht="104.25" customHeight="1" thickBot="1" x14ac:dyDescent="0.3">
      <c r="A47" s="127" t="s">
        <v>462</v>
      </c>
      <c r="B47" s="127"/>
      <c r="C47" s="127"/>
      <c r="D47" s="33" t="s">
        <v>73</v>
      </c>
      <c r="E47" s="119"/>
      <c r="F47" s="119"/>
      <c r="G47" s="119"/>
      <c r="H47" s="119"/>
      <c r="I47" s="15" t="s">
        <v>46</v>
      </c>
      <c r="J47" s="119" t="s">
        <v>74</v>
      </c>
      <c r="K47" s="119"/>
      <c r="L47" s="119"/>
      <c r="M47" s="16" t="s">
        <v>66</v>
      </c>
      <c r="N47" s="32">
        <v>0</v>
      </c>
      <c r="O47" s="18"/>
    </row>
    <row r="48" spans="1:15" ht="106.5" customHeight="1" thickBot="1" x14ac:dyDescent="0.3">
      <c r="A48" s="130" t="s">
        <v>463</v>
      </c>
      <c r="B48" s="130"/>
      <c r="C48" s="130"/>
      <c r="D48" s="31" t="s">
        <v>75</v>
      </c>
      <c r="E48" s="119"/>
      <c r="F48" s="119"/>
      <c r="G48" s="119"/>
      <c r="H48" s="119"/>
      <c r="I48" s="15" t="s">
        <v>46</v>
      </c>
      <c r="J48" s="119" t="s">
        <v>76</v>
      </c>
      <c r="K48" s="119"/>
      <c r="L48" s="119"/>
      <c r="M48" s="16" t="s">
        <v>66</v>
      </c>
      <c r="N48" s="32">
        <f>'[1]Stock Principal'!O70</f>
        <v>2748</v>
      </c>
      <c r="O48" s="18"/>
    </row>
    <row r="49" spans="1:15" ht="114.75" customHeight="1" thickBot="1" x14ac:dyDescent="0.3">
      <c r="A49" s="121" t="s">
        <v>77</v>
      </c>
      <c r="B49" s="122"/>
      <c r="C49" s="123"/>
      <c r="D49" s="31" t="s">
        <v>78</v>
      </c>
      <c r="E49" s="124"/>
      <c r="F49" s="125"/>
      <c r="G49" s="125"/>
      <c r="H49" s="126"/>
      <c r="I49" s="15" t="s">
        <v>46</v>
      </c>
      <c r="J49" s="124" t="s">
        <v>79</v>
      </c>
      <c r="K49" s="125"/>
      <c r="L49" s="126"/>
      <c r="M49" s="16" t="s">
        <v>80</v>
      </c>
      <c r="N49" s="32">
        <f>'[1]Stock Principal'!O62</f>
        <v>383</v>
      </c>
      <c r="O49" s="20" t="s">
        <v>111</v>
      </c>
    </row>
    <row r="50" spans="1:15" ht="114.75" customHeight="1" thickBot="1" x14ac:dyDescent="0.3">
      <c r="A50" s="121" t="s">
        <v>81</v>
      </c>
      <c r="B50" s="122"/>
      <c r="C50" s="123"/>
      <c r="D50" s="31" t="s">
        <v>82</v>
      </c>
      <c r="E50" s="124"/>
      <c r="F50" s="125"/>
      <c r="G50" s="125"/>
      <c r="H50" s="126"/>
      <c r="I50" s="15" t="s">
        <v>46</v>
      </c>
      <c r="J50" s="124" t="s">
        <v>83</v>
      </c>
      <c r="K50" s="125"/>
      <c r="L50" s="126"/>
      <c r="M50" s="16" t="s">
        <v>70</v>
      </c>
      <c r="N50" s="32">
        <f>'[1]Stock Principal'!O63</f>
        <v>6899</v>
      </c>
      <c r="O50" s="20" t="s">
        <v>111</v>
      </c>
    </row>
    <row r="51" spans="1:15" ht="114.75" customHeight="1" thickBot="1" x14ac:dyDescent="0.3">
      <c r="A51" s="121" t="s">
        <v>84</v>
      </c>
      <c r="B51" s="122"/>
      <c r="C51" s="123"/>
      <c r="D51" s="31" t="s">
        <v>85</v>
      </c>
      <c r="E51" s="124"/>
      <c r="F51" s="125"/>
      <c r="G51" s="125"/>
      <c r="H51" s="126"/>
      <c r="I51" s="15" t="s">
        <v>46</v>
      </c>
      <c r="J51" s="124" t="s">
        <v>86</v>
      </c>
      <c r="K51" s="125"/>
      <c r="L51" s="126"/>
      <c r="M51" s="16" t="s">
        <v>70</v>
      </c>
      <c r="N51" s="32">
        <f>'[1]Stock Principal'!O64</f>
        <v>4948</v>
      </c>
      <c r="O51" s="20" t="s">
        <v>111</v>
      </c>
    </row>
    <row r="52" spans="1:15" ht="114.75" customHeight="1" thickBot="1" x14ac:dyDescent="0.3">
      <c r="A52" s="121" t="s">
        <v>87</v>
      </c>
      <c r="B52" s="122"/>
      <c r="C52" s="123"/>
      <c r="D52" s="31" t="s">
        <v>88</v>
      </c>
      <c r="E52" s="124"/>
      <c r="F52" s="125"/>
      <c r="G52" s="125"/>
      <c r="H52" s="126"/>
      <c r="I52" s="15" t="s">
        <v>46</v>
      </c>
      <c r="J52" s="124" t="s">
        <v>89</v>
      </c>
      <c r="K52" s="125"/>
      <c r="L52" s="126"/>
      <c r="M52" s="16"/>
      <c r="N52" s="32">
        <f>'[1]Stock Principal'!O65</f>
        <v>2994</v>
      </c>
      <c r="O52" s="20" t="s">
        <v>111</v>
      </c>
    </row>
    <row r="53" spans="1:15" ht="114.75" customHeight="1" thickBot="1" x14ac:dyDescent="0.3">
      <c r="A53" s="121" t="s">
        <v>90</v>
      </c>
      <c r="B53" s="122"/>
      <c r="C53" s="123"/>
      <c r="D53" s="31" t="s">
        <v>91</v>
      </c>
      <c r="E53" s="124"/>
      <c r="F53" s="125"/>
      <c r="G53" s="125"/>
      <c r="H53" s="126"/>
      <c r="I53" s="15" t="s">
        <v>46</v>
      </c>
      <c r="J53" s="124" t="s">
        <v>92</v>
      </c>
      <c r="K53" s="125"/>
      <c r="L53" s="126"/>
      <c r="M53" s="16"/>
      <c r="N53" s="32">
        <f>'[1]Stock Principal'!O66</f>
        <v>6998</v>
      </c>
      <c r="O53" s="20" t="s">
        <v>111</v>
      </c>
    </row>
    <row r="54" spans="1:15" ht="39.75" customHeight="1" thickBot="1" x14ac:dyDescent="0.3">
      <c r="A54" s="130" t="s">
        <v>464</v>
      </c>
      <c r="B54" s="130"/>
      <c r="C54" s="130"/>
      <c r="D54" s="130" t="s">
        <v>93</v>
      </c>
      <c r="E54" s="119"/>
      <c r="F54" s="119"/>
      <c r="G54" s="119"/>
      <c r="H54" s="119"/>
      <c r="I54" s="119" t="s">
        <v>46</v>
      </c>
      <c r="J54" s="119" t="s">
        <v>94</v>
      </c>
      <c r="K54" s="119"/>
      <c r="L54" s="119"/>
      <c r="M54" s="16" t="s">
        <v>95</v>
      </c>
      <c r="N54" s="8">
        <f>'[1]Stock Principal'!O72</f>
        <v>3540</v>
      </c>
      <c r="O54" s="35"/>
    </row>
    <row r="55" spans="1:15" ht="39.75" customHeight="1" thickBot="1" x14ac:dyDescent="0.3">
      <c r="A55" s="130"/>
      <c r="B55" s="130"/>
      <c r="C55" s="130"/>
      <c r="D55" s="130"/>
      <c r="E55" s="119"/>
      <c r="F55" s="119"/>
      <c r="G55" s="119"/>
      <c r="H55" s="119"/>
      <c r="I55" s="119"/>
      <c r="J55" s="119"/>
      <c r="K55" s="119"/>
      <c r="L55" s="119"/>
      <c r="M55" s="16" t="s">
        <v>31</v>
      </c>
      <c r="N55" s="8">
        <f>'[1]Stock Principal'!O73</f>
        <v>6612</v>
      </c>
      <c r="O55" s="35"/>
    </row>
    <row r="56" spans="1:15" ht="39.75" customHeight="1" thickBot="1" x14ac:dyDescent="0.3">
      <c r="A56" s="130"/>
      <c r="B56" s="130"/>
      <c r="C56" s="130"/>
      <c r="D56" s="130"/>
      <c r="E56" s="119"/>
      <c r="F56" s="119"/>
      <c r="G56" s="119"/>
      <c r="H56" s="119"/>
      <c r="I56" s="119"/>
      <c r="J56" s="119"/>
      <c r="K56" s="119"/>
      <c r="L56" s="119"/>
      <c r="M56" s="16" t="s">
        <v>96</v>
      </c>
      <c r="N56" s="8">
        <f>'[1]Stock Principal'!O74</f>
        <v>6513</v>
      </c>
      <c r="O56" s="35"/>
    </row>
    <row r="57" spans="1:15" ht="39.75" customHeight="1" thickBot="1" x14ac:dyDescent="0.3">
      <c r="A57" s="130"/>
      <c r="B57" s="130"/>
      <c r="C57" s="130"/>
      <c r="D57" s="130"/>
      <c r="E57" s="119"/>
      <c r="F57" s="119"/>
      <c r="G57" s="119"/>
      <c r="H57" s="119"/>
      <c r="I57" s="119"/>
      <c r="J57" s="119"/>
      <c r="K57" s="119"/>
      <c r="L57" s="119"/>
      <c r="M57" s="16" t="s">
        <v>27</v>
      </c>
      <c r="N57" s="8">
        <f>'[1]Stock Principal'!O75</f>
        <v>3041</v>
      </c>
      <c r="O57" s="35"/>
    </row>
    <row r="58" spans="1:15" ht="35.25" customHeight="1" thickBot="1" x14ac:dyDescent="0.3">
      <c r="A58" s="130" t="s">
        <v>465</v>
      </c>
      <c r="B58" s="130"/>
      <c r="C58" s="130"/>
      <c r="D58" s="130" t="s">
        <v>97</v>
      </c>
      <c r="E58" s="119"/>
      <c r="F58" s="119"/>
      <c r="G58" s="119"/>
      <c r="H58" s="119"/>
      <c r="I58" s="119" t="s">
        <v>46</v>
      </c>
      <c r="J58" s="119" t="s">
        <v>98</v>
      </c>
      <c r="K58" s="119"/>
      <c r="L58" s="119"/>
      <c r="M58" s="36" t="s">
        <v>54</v>
      </c>
      <c r="N58" s="17">
        <f>'[1]Stock Principal'!O77</f>
        <v>0</v>
      </c>
      <c r="O58" s="18"/>
    </row>
    <row r="59" spans="1:15" ht="35.25" customHeight="1" thickBot="1" x14ac:dyDescent="0.3">
      <c r="A59" s="130"/>
      <c r="B59" s="130"/>
      <c r="C59" s="130"/>
      <c r="D59" s="130"/>
      <c r="E59" s="119"/>
      <c r="F59" s="119"/>
      <c r="G59" s="119"/>
      <c r="H59" s="119"/>
      <c r="I59" s="119"/>
      <c r="J59" s="119"/>
      <c r="K59" s="119"/>
      <c r="L59" s="119"/>
      <c r="M59" s="36" t="s">
        <v>41</v>
      </c>
      <c r="N59" s="17">
        <f>'[1]Stock Principal'!O78</f>
        <v>10300</v>
      </c>
      <c r="O59" s="18"/>
    </row>
    <row r="60" spans="1:15" ht="35.25" customHeight="1" thickBot="1" x14ac:dyDescent="0.3">
      <c r="A60" s="130"/>
      <c r="B60" s="130"/>
      <c r="C60" s="130"/>
      <c r="D60" s="130"/>
      <c r="E60" s="119"/>
      <c r="F60" s="119"/>
      <c r="G60" s="119"/>
      <c r="H60" s="119"/>
      <c r="I60" s="119"/>
      <c r="J60" s="119"/>
      <c r="K60" s="119"/>
      <c r="L60" s="119"/>
      <c r="M60" s="36" t="s">
        <v>32</v>
      </c>
      <c r="N60" s="17">
        <f>'[1]Stock Principal'!O79</f>
        <v>20317</v>
      </c>
      <c r="O60" s="18"/>
    </row>
    <row r="61" spans="1:15" ht="35.25" customHeight="1" thickBot="1" x14ac:dyDescent="0.3">
      <c r="A61" s="130"/>
      <c r="B61" s="130"/>
      <c r="C61" s="130"/>
      <c r="D61" s="130"/>
      <c r="E61" s="119"/>
      <c r="F61" s="119"/>
      <c r="G61" s="119"/>
      <c r="H61" s="119"/>
      <c r="I61" s="119"/>
      <c r="J61" s="119"/>
      <c r="K61" s="119"/>
      <c r="L61" s="119"/>
      <c r="M61" s="36" t="s">
        <v>99</v>
      </c>
      <c r="N61" s="17">
        <f>'[1]Stock Principal'!O80</f>
        <v>21078</v>
      </c>
      <c r="O61" s="19"/>
    </row>
    <row r="62" spans="1:15" ht="117" customHeight="1" thickBot="1" x14ac:dyDescent="0.3">
      <c r="A62" s="130" t="s">
        <v>100</v>
      </c>
      <c r="B62" s="130"/>
      <c r="C62" s="130"/>
      <c r="D62" s="31" t="s">
        <v>101</v>
      </c>
      <c r="E62" s="119"/>
      <c r="F62" s="119"/>
      <c r="G62" s="119"/>
      <c r="H62" s="119"/>
      <c r="I62" s="15" t="s">
        <v>46</v>
      </c>
      <c r="J62" s="119" t="s">
        <v>102</v>
      </c>
      <c r="K62" s="119"/>
      <c r="L62" s="119"/>
      <c r="M62" s="16" t="s">
        <v>34</v>
      </c>
      <c r="N62" s="21">
        <f>'[1]Stock Principal'!O82</f>
        <v>4549</v>
      </c>
      <c r="O62" s="22"/>
    </row>
    <row r="63" spans="1:15" ht="19.5" thickBot="1" x14ac:dyDescent="0.3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8"/>
      <c r="N63" s="39"/>
      <c r="O63" s="39"/>
    </row>
    <row r="64" spans="1:15" ht="56.25" customHeight="1" thickBot="1" x14ac:dyDescent="0.3">
      <c r="A64" s="276" t="s">
        <v>103</v>
      </c>
      <c r="B64" s="276"/>
      <c r="C64" s="276"/>
      <c r="D64" s="276"/>
      <c r="E64" s="276"/>
      <c r="F64" s="276"/>
      <c r="G64" s="276"/>
      <c r="H64" s="276"/>
      <c r="I64" s="276"/>
      <c r="J64" s="276"/>
      <c r="K64" s="276"/>
      <c r="L64" s="276"/>
      <c r="M64" s="276"/>
      <c r="N64" s="276"/>
      <c r="O64" s="276"/>
    </row>
    <row r="65" spans="1:15" ht="38.25" thickBot="1" x14ac:dyDescent="0.3">
      <c r="A65" s="273" t="s">
        <v>1</v>
      </c>
      <c r="B65" s="273"/>
      <c r="C65" s="273"/>
      <c r="D65" s="274" t="s">
        <v>2</v>
      </c>
      <c r="E65" s="273" t="s">
        <v>3</v>
      </c>
      <c r="F65" s="273"/>
      <c r="G65" s="273"/>
      <c r="H65" s="273"/>
      <c r="I65" s="274" t="s">
        <v>4</v>
      </c>
      <c r="J65" s="273" t="s">
        <v>5</v>
      </c>
      <c r="K65" s="273"/>
      <c r="L65" s="273"/>
      <c r="M65" s="274" t="s">
        <v>6</v>
      </c>
      <c r="N65" s="274" t="s">
        <v>7</v>
      </c>
      <c r="O65" s="275" t="s">
        <v>8</v>
      </c>
    </row>
    <row r="66" spans="1:15" ht="159.75" customHeight="1" thickBot="1" x14ac:dyDescent="0.3">
      <c r="A66" s="84" t="s">
        <v>104</v>
      </c>
      <c r="B66" s="85"/>
      <c r="C66" s="86"/>
      <c r="D66" s="40" t="s">
        <v>105</v>
      </c>
      <c r="E66" s="124"/>
      <c r="F66" s="125"/>
      <c r="G66" s="125"/>
      <c r="H66" s="126"/>
      <c r="I66" s="15" t="s">
        <v>46</v>
      </c>
      <c r="J66" s="124" t="s">
        <v>106</v>
      </c>
      <c r="K66" s="125"/>
      <c r="L66" s="126"/>
      <c r="M66" s="16" t="s">
        <v>107</v>
      </c>
      <c r="N66" s="32">
        <f>'[1]Stock Principal'!$O$90</f>
        <v>7473</v>
      </c>
      <c r="O66" s="20"/>
    </row>
    <row r="67" spans="1:15" ht="36" customHeight="1" thickBot="1" x14ac:dyDescent="0.3">
      <c r="A67" s="147" t="s">
        <v>108</v>
      </c>
      <c r="B67" s="148"/>
      <c r="C67" s="149"/>
      <c r="D67" s="156" t="s">
        <v>109</v>
      </c>
      <c r="E67" s="139"/>
      <c r="F67" s="140"/>
      <c r="G67" s="140"/>
      <c r="H67" s="141"/>
      <c r="I67" s="145" t="s">
        <v>46</v>
      </c>
      <c r="J67" s="139" t="s">
        <v>110</v>
      </c>
      <c r="K67" s="140"/>
      <c r="L67" s="141"/>
      <c r="M67" s="16" t="s">
        <v>107</v>
      </c>
      <c r="N67" s="32">
        <f>'[1]Stock Principal'!O136</f>
        <v>20000</v>
      </c>
      <c r="O67" s="163" t="s">
        <v>111</v>
      </c>
    </row>
    <row r="68" spans="1:15" ht="36" customHeight="1" thickBot="1" x14ac:dyDescent="0.3">
      <c r="A68" s="150"/>
      <c r="B68" s="151"/>
      <c r="C68" s="152"/>
      <c r="D68" s="157"/>
      <c r="E68" s="159"/>
      <c r="F68" s="160"/>
      <c r="G68" s="160"/>
      <c r="H68" s="161"/>
      <c r="I68" s="162"/>
      <c r="J68" s="159"/>
      <c r="K68" s="160"/>
      <c r="L68" s="161"/>
      <c r="M68" s="16" t="s">
        <v>35</v>
      </c>
      <c r="N68" s="32">
        <f>'[1]Stock Principal'!O137</f>
        <v>20000</v>
      </c>
      <c r="O68" s="164"/>
    </row>
    <row r="69" spans="1:15" ht="36" customHeight="1" thickBot="1" x14ac:dyDescent="0.3">
      <c r="A69" s="150"/>
      <c r="B69" s="151"/>
      <c r="C69" s="152"/>
      <c r="D69" s="157"/>
      <c r="E69" s="159"/>
      <c r="F69" s="160"/>
      <c r="G69" s="160"/>
      <c r="H69" s="161"/>
      <c r="I69" s="162"/>
      <c r="J69" s="159"/>
      <c r="K69" s="160"/>
      <c r="L69" s="161"/>
      <c r="M69" s="16" t="s">
        <v>36</v>
      </c>
      <c r="N69" s="32">
        <f>'[1]Stock Principal'!O138</f>
        <v>15000</v>
      </c>
      <c r="O69" s="164"/>
    </row>
    <row r="70" spans="1:15" ht="36" customHeight="1" thickBot="1" x14ac:dyDescent="0.3">
      <c r="A70" s="153"/>
      <c r="B70" s="154"/>
      <c r="C70" s="155"/>
      <c r="D70" s="158"/>
      <c r="E70" s="142"/>
      <c r="F70" s="143"/>
      <c r="G70" s="143"/>
      <c r="H70" s="144"/>
      <c r="I70" s="146"/>
      <c r="J70" s="142"/>
      <c r="K70" s="143"/>
      <c r="L70" s="144"/>
      <c r="M70" s="16" t="s">
        <v>32</v>
      </c>
      <c r="N70" s="32">
        <f>'[1]Stock Principal'!O139</f>
        <v>15000</v>
      </c>
      <c r="O70" s="165"/>
    </row>
    <row r="71" spans="1:15" ht="37.5" customHeight="1" thickBot="1" x14ac:dyDescent="0.3">
      <c r="A71" s="147" t="s">
        <v>112</v>
      </c>
      <c r="B71" s="148"/>
      <c r="C71" s="149"/>
      <c r="D71" s="156" t="s">
        <v>113</v>
      </c>
      <c r="E71" s="139"/>
      <c r="F71" s="140"/>
      <c r="G71" s="140"/>
      <c r="H71" s="141"/>
      <c r="I71" s="145" t="s">
        <v>46</v>
      </c>
      <c r="J71" s="139" t="s">
        <v>114</v>
      </c>
      <c r="K71" s="140"/>
      <c r="L71" s="141"/>
      <c r="M71" s="16" t="s">
        <v>107</v>
      </c>
      <c r="N71" s="32">
        <f>'[1]Stock Principal'!O131</f>
        <v>15000</v>
      </c>
      <c r="O71" s="163" t="s">
        <v>111</v>
      </c>
    </row>
    <row r="72" spans="1:15" ht="37.5" customHeight="1" thickBot="1" x14ac:dyDescent="0.3">
      <c r="A72" s="150"/>
      <c r="B72" s="151"/>
      <c r="C72" s="152"/>
      <c r="D72" s="157"/>
      <c r="E72" s="159"/>
      <c r="F72" s="160"/>
      <c r="G72" s="160"/>
      <c r="H72" s="161"/>
      <c r="I72" s="162"/>
      <c r="J72" s="159"/>
      <c r="K72" s="160"/>
      <c r="L72" s="161"/>
      <c r="M72" s="16" t="s">
        <v>35</v>
      </c>
      <c r="N72" s="32">
        <f>'[1]Stock Principal'!O132</f>
        <v>15000</v>
      </c>
      <c r="O72" s="164"/>
    </row>
    <row r="73" spans="1:15" ht="37.5" customHeight="1" thickBot="1" x14ac:dyDescent="0.3">
      <c r="A73" s="150"/>
      <c r="B73" s="151"/>
      <c r="C73" s="152"/>
      <c r="D73" s="157"/>
      <c r="E73" s="159"/>
      <c r="F73" s="160"/>
      <c r="G73" s="160"/>
      <c r="H73" s="161"/>
      <c r="I73" s="162"/>
      <c r="J73" s="159"/>
      <c r="K73" s="160"/>
      <c r="L73" s="161"/>
      <c r="M73" s="16" t="s">
        <v>36</v>
      </c>
      <c r="N73" s="32">
        <f>'[1]Stock Principal'!O135</f>
        <v>10000</v>
      </c>
      <c r="O73" s="164"/>
    </row>
    <row r="74" spans="1:15" ht="37.5" customHeight="1" thickBot="1" x14ac:dyDescent="0.3">
      <c r="A74" s="150"/>
      <c r="B74" s="151"/>
      <c r="C74" s="152"/>
      <c r="D74" s="157"/>
      <c r="E74" s="159"/>
      <c r="F74" s="160"/>
      <c r="G74" s="160"/>
      <c r="H74" s="161"/>
      <c r="I74" s="162"/>
      <c r="J74" s="159"/>
      <c r="K74" s="160"/>
      <c r="L74" s="161"/>
      <c r="M74" s="16" t="s">
        <v>34</v>
      </c>
      <c r="N74" s="32">
        <f>'[1]Stock Principal'!O134</f>
        <v>10000</v>
      </c>
      <c r="O74" s="164"/>
    </row>
    <row r="75" spans="1:15" ht="37.5" customHeight="1" thickBot="1" x14ac:dyDescent="0.3">
      <c r="A75" s="153"/>
      <c r="B75" s="154"/>
      <c r="C75" s="155"/>
      <c r="D75" s="158"/>
      <c r="E75" s="142"/>
      <c r="F75" s="143"/>
      <c r="G75" s="143"/>
      <c r="H75" s="144"/>
      <c r="I75" s="146"/>
      <c r="J75" s="142"/>
      <c r="K75" s="143"/>
      <c r="L75" s="144"/>
      <c r="M75" s="16" t="s">
        <v>32</v>
      </c>
      <c r="N75" s="32">
        <f>'[1]Stock Principal'!O133</f>
        <v>10000</v>
      </c>
      <c r="O75" s="165"/>
    </row>
    <row r="76" spans="1:15" ht="149.25" customHeight="1" thickBot="1" x14ac:dyDescent="0.3">
      <c r="A76" s="84" t="s">
        <v>115</v>
      </c>
      <c r="B76" s="85"/>
      <c r="C76" s="86"/>
      <c r="D76" s="40" t="s">
        <v>116</v>
      </c>
      <c r="E76" s="124"/>
      <c r="F76" s="125"/>
      <c r="G76" s="125"/>
      <c r="H76" s="126"/>
      <c r="I76" s="15" t="s">
        <v>46</v>
      </c>
      <c r="J76" s="124" t="s">
        <v>117</v>
      </c>
      <c r="K76" s="125"/>
      <c r="L76" s="126"/>
      <c r="M76" s="16" t="s">
        <v>107</v>
      </c>
      <c r="N76" s="32">
        <f>'[1]Stock Principal'!O127</f>
        <v>5195</v>
      </c>
      <c r="O76" s="20"/>
    </row>
    <row r="77" spans="1:15" ht="141" customHeight="1" thickBot="1" x14ac:dyDescent="0.3">
      <c r="A77" s="84" t="s">
        <v>466</v>
      </c>
      <c r="B77" s="85"/>
      <c r="C77" s="86"/>
      <c r="D77" s="40" t="s">
        <v>118</v>
      </c>
      <c r="E77" s="124"/>
      <c r="F77" s="125"/>
      <c r="G77" s="125"/>
      <c r="H77" s="126"/>
      <c r="I77" s="15" t="s">
        <v>119</v>
      </c>
      <c r="J77" s="124" t="s">
        <v>120</v>
      </c>
      <c r="K77" s="125"/>
      <c r="L77" s="126"/>
      <c r="M77" s="16" t="s">
        <v>107</v>
      </c>
      <c r="N77" s="32">
        <f>'[1]Stock Principal'!O128</f>
        <v>2453</v>
      </c>
      <c r="O77" s="20"/>
    </row>
    <row r="78" spans="1:15" ht="81.75" customHeight="1" thickBot="1" x14ac:dyDescent="0.3">
      <c r="A78" s="166" t="s">
        <v>467</v>
      </c>
      <c r="B78" s="166"/>
      <c r="C78" s="166"/>
      <c r="D78" s="166" t="s">
        <v>121</v>
      </c>
      <c r="E78" s="119"/>
      <c r="F78" s="119"/>
      <c r="G78" s="119"/>
      <c r="H78" s="119"/>
      <c r="I78" s="119" t="s">
        <v>46</v>
      </c>
      <c r="J78" s="119" t="s">
        <v>122</v>
      </c>
      <c r="K78" s="119"/>
      <c r="L78" s="119"/>
      <c r="M78" s="16" t="s">
        <v>107</v>
      </c>
      <c r="N78" s="32">
        <f>'[1]Stock Principal'!O96</f>
        <v>5919</v>
      </c>
      <c r="O78" s="18"/>
    </row>
    <row r="79" spans="1:15" ht="81.75" customHeight="1" thickBot="1" x14ac:dyDescent="0.3">
      <c r="A79" s="166"/>
      <c r="B79" s="166"/>
      <c r="C79" s="166"/>
      <c r="D79" s="166"/>
      <c r="E79" s="119"/>
      <c r="F79" s="119"/>
      <c r="G79" s="119"/>
      <c r="H79" s="119"/>
      <c r="I79" s="119"/>
      <c r="J79" s="119"/>
      <c r="K79" s="119"/>
      <c r="L79" s="119"/>
      <c r="M79" s="16" t="s">
        <v>35</v>
      </c>
      <c r="N79" s="32">
        <f>'[1]Stock Principal'!O97</f>
        <v>3051</v>
      </c>
      <c r="O79" s="18"/>
    </row>
    <row r="80" spans="1:15" ht="36.75" customHeight="1" thickBot="1" x14ac:dyDescent="0.3">
      <c r="A80" s="166" t="s">
        <v>468</v>
      </c>
      <c r="B80" s="166"/>
      <c r="C80" s="166"/>
      <c r="D80" s="166" t="s">
        <v>123</v>
      </c>
      <c r="E80" s="119"/>
      <c r="F80" s="119"/>
      <c r="G80" s="119"/>
      <c r="H80" s="119"/>
      <c r="I80" s="119" t="s">
        <v>46</v>
      </c>
      <c r="J80" s="119" t="s">
        <v>124</v>
      </c>
      <c r="K80" s="119"/>
      <c r="L80" s="119"/>
      <c r="M80" s="16" t="s">
        <v>107</v>
      </c>
      <c r="N80" s="32">
        <f>'[1]Stock Principal'!O98</f>
        <v>3222</v>
      </c>
      <c r="O80" s="18"/>
    </row>
    <row r="81" spans="1:15" ht="36.75" customHeight="1" thickBot="1" x14ac:dyDescent="0.3">
      <c r="A81" s="166"/>
      <c r="B81" s="166"/>
      <c r="C81" s="166"/>
      <c r="D81" s="166"/>
      <c r="E81" s="119"/>
      <c r="F81" s="119"/>
      <c r="G81" s="119"/>
      <c r="H81" s="119"/>
      <c r="I81" s="119"/>
      <c r="J81" s="119"/>
      <c r="K81" s="119"/>
      <c r="L81" s="119"/>
      <c r="M81" s="16" t="s">
        <v>125</v>
      </c>
      <c r="N81" s="32">
        <f>'[1]Stock Principal'!O99</f>
        <v>3488</v>
      </c>
      <c r="O81" s="18"/>
    </row>
    <row r="82" spans="1:15" ht="36.75" customHeight="1" thickBot="1" x14ac:dyDescent="0.3">
      <c r="A82" s="166"/>
      <c r="B82" s="166"/>
      <c r="C82" s="166"/>
      <c r="D82" s="166"/>
      <c r="E82" s="119"/>
      <c r="F82" s="119"/>
      <c r="G82" s="119"/>
      <c r="H82" s="119"/>
      <c r="I82" s="119"/>
      <c r="J82" s="119"/>
      <c r="K82" s="119"/>
      <c r="L82" s="119"/>
      <c r="M82" s="16" t="s">
        <v>54</v>
      </c>
      <c r="N82" s="32">
        <f>'[1]Stock Principal'!O100</f>
        <v>3328</v>
      </c>
      <c r="O82" s="18"/>
    </row>
    <row r="83" spans="1:15" ht="36.75" customHeight="1" thickBot="1" x14ac:dyDescent="0.3">
      <c r="A83" s="166"/>
      <c r="B83" s="166"/>
      <c r="C83" s="166"/>
      <c r="D83" s="166"/>
      <c r="E83" s="119"/>
      <c r="F83" s="119"/>
      <c r="G83" s="119"/>
      <c r="H83" s="119"/>
      <c r="I83" s="119"/>
      <c r="J83" s="119"/>
      <c r="K83" s="119"/>
      <c r="L83" s="119"/>
      <c r="M83" s="16" t="s">
        <v>41</v>
      </c>
      <c r="N83" s="32">
        <f>'[1]Stock Principal'!O101</f>
        <v>0</v>
      </c>
      <c r="O83" s="18"/>
    </row>
    <row r="84" spans="1:15" ht="47.25" customHeight="1" thickBot="1" x14ac:dyDescent="0.3">
      <c r="A84" s="166" t="s">
        <v>469</v>
      </c>
      <c r="B84" s="166"/>
      <c r="C84" s="166"/>
      <c r="D84" s="166" t="s">
        <v>126</v>
      </c>
      <c r="E84" s="119"/>
      <c r="F84" s="119"/>
      <c r="G84" s="119"/>
      <c r="H84" s="119"/>
      <c r="I84" s="119" t="s">
        <v>46</v>
      </c>
      <c r="J84" s="119" t="s">
        <v>127</v>
      </c>
      <c r="K84" s="119"/>
      <c r="L84" s="119"/>
      <c r="M84" s="16" t="s">
        <v>36</v>
      </c>
      <c r="N84" s="32">
        <f>'[1]Stock Principal'!O105</f>
        <v>2231</v>
      </c>
      <c r="O84" s="20"/>
    </row>
    <row r="85" spans="1:15" ht="47.25" customHeight="1" thickBot="1" x14ac:dyDescent="0.3">
      <c r="A85" s="166"/>
      <c r="B85" s="166"/>
      <c r="C85" s="166"/>
      <c r="D85" s="166"/>
      <c r="E85" s="119"/>
      <c r="F85" s="119"/>
      <c r="G85" s="119"/>
      <c r="H85" s="119"/>
      <c r="I85" s="119"/>
      <c r="J85" s="119"/>
      <c r="K85" s="119"/>
      <c r="L85" s="119"/>
      <c r="M85" s="16" t="s">
        <v>41</v>
      </c>
      <c r="N85" s="32">
        <f>'[1]Stock Principal'!O106</f>
        <v>3869</v>
      </c>
      <c r="O85" s="18"/>
    </row>
    <row r="86" spans="1:15" ht="47.25" customHeight="1" thickBot="1" x14ac:dyDescent="0.3">
      <c r="A86" s="166"/>
      <c r="B86" s="166"/>
      <c r="C86" s="166"/>
      <c r="D86" s="166"/>
      <c r="E86" s="119"/>
      <c r="F86" s="119"/>
      <c r="G86" s="119"/>
      <c r="H86" s="119"/>
      <c r="I86" s="119"/>
      <c r="J86" s="119"/>
      <c r="K86" s="119"/>
      <c r="L86" s="119"/>
      <c r="M86" s="16" t="s">
        <v>31</v>
      </c>
      <c r="N86" s="32">
        <f>'[1]Stock Principal'!O107</f>
        <v>3000</v>
      </c>
      <c r="O86" s="18" t="s">
        <v>128</v>
      </c>
    </row>
    <row r="87" spans="1:15" ht="47.25" customHeight="1" thickBot="1" x14ac:dyDescent="0.3">
      <c r="A87" s="166"/>
      <c r="B87" s="166"/>
      <c r="C87" s="166"/>
      <c r="D87" s="166"/>
      <c r="E87" s="119"/>
      <c r="F87" s="119"/>
      <c r="G87" s="119"/>
      <c r="H87" s="119"/>
      <c r="I87" s="119"/>
      <c r="J87" s="119"/>
      <c r="K87" s="119"/>
      <c r="L87" s="119"/>
      <c r="M87" s="16" t="s">
        <v>27</v>
      </c>
      <c r="N87" s="32">
        <f>'[1]Stock Principal'!O108</f>
        <v>1940</v>
      </c>
      <c r="O87" s="18" t="s">
        <v>128</v>
      </c>
    </row>
    <row r="88" spans="1:15" ht="47.25" customHeight="1" thickBot="1" x14ac:dyDescent="0.3">
      <c r="A88" s="166"/>
      <c r="B88" s="166"/>
      <c r="C88" s="166"/>
      <c r="D88" s="166"/>
      <c r="E88" s="119"/>
      <c r="F88" s="119"/>
      <c r="G88" s="119"/>
      <c r="H88" s="119"/>
      <c r="I88" s="119"/>
      <c r="J88" s="119"/>
      <c r="K88" s="119"/>
      <c r="L88" s="119"/>
      <c r="M88" s="16" t="s">
        <v>32</v>
      </c>
      <c r="N88" s="32">
        <f>'[1]Stock Principal'!O109</f>
        <v>2897</v>
      </c>
      <c r="O88" s="19"/>
    </row>
    <row r="89" spans="1:15" ht="44.25" customHeight="1" thickBot="1" x14ac:dyDescent="0.3">
      <c r="A89" s="147" t="s">
        <v>129</v>
      </c>
      <c r="B89" s="148"/>
      <c r="C89" s="149"/>
      <c r="D89" s="156" t="s">
        <v>130</v>
      </c>
      <c r="E89" s="139"/>
      <c r="F89" s="140"/>
      <c r="G89" s="140"/>
      <c r="H89" s="141"/>
      <c r="I89" s="145" t="s">
        <v>119</v>
      </c>
      <c r="J89" s="139" t="s">
        <v>131</v>
      </c>
      <c r="K89" s="140"/>
      <c r="L89" s="141"/>
      <c r="M89" s="16" t="s">
        <v>41</v>
      </c>
      <c r="N89" s="32">
        <f>'[1]Stock Principal'!O91</f>
        <v>4462</v>
      </c>
      <c r="O89" s="19"/>
    </row>
    <row r="90" spans="1:15" ht="44.25" customHeight="1" thickBot="1" x14ac:dyDescent="0.3">
      <c r="A90" s="150"/>
      <c r="B90" s="151"/>
      <c r="C90" s="152"/>
      <c r="D90" s="157"/>
      <c r="E90" s="159"/>
      <c r="F90" s="160"/>
      <c r="G90" s="160"/>
      <c r="H90" s="161"/>
      <c r="I90" s="162"/>
      <c r="J90" s="159"/>
      <c r="K90" s="160"/>
      <c r="L90" s="161"/>
      <c r="M90" s="16" t="s">
        <v>32</v>
      </c>
      <c r="N90" s="32">
        <f>'[1]Stock Principal'!O92</f>
        <v>4148</v>
      </c>
      <c r="O90" s="19"/>
    </row>
    <row r="91" spans="1:15" ht="44.25" customHeight="1" thickBot="1" x14ac:dyDescent="0.3">
      <c r="A91" s="150"/>
      <c r="B91" s="151"/>
      <c r="C91" s="152"/>
      <c r="D91" s="157"/>
      <c r="E91" s="159"/>
      <c r="F91" s="160"/>
      <c r="G91" s="160"/>
      <c r="H91" s="161"/>
      <c r="I91" s="162"/>
      <c r="J91" s="159"/>
      <c r="K91" s="160"/>
      <c r="L91" s="161"/>
      <c r="M91" s="16" t="s">
        <v>54</v>
      </c>
      <c r="N91" s="32">
        <f>'[1]Stock Principal'!O93</f>
        <v>8235</v>
      </c>
      <c r="O91" s="19"/>
    </row>
    <row r="92" spans="1:15" ht="44.25" customHeight="1" thickBot="1" x14ac:dyDescent="0.3">
      <c r="A92" s="150"/>
      <c r="B92" s="151"/>
      <c r="C92" s="152"/>
      <c r="D92" s="157"/>
      <c r="E92" s="159"/>
      <c r="F92" s="160"/>
      <c r="G92" s="160"/>
      <c r="H92" s="161"/>
      <c r="I92" s="162"/>
      <c r="J92" s="159"/>
      <c r="K92" s="160"/>
      <c r="L92" s="161"/>
      <c r="M92" s="16" t="s">
        <v>132</v>
      </c>
      <c r="N92" s="32">
        <f>'[1]Stock Principal'!O94</f>
        <v>2044</v>
      </c>
      <c r="O92" s="19"/>
    </row>
    <row r="93" spans="1:15" ht="44.25" customHeight="1" thickBot="1" x14ac:dyDescent="0.3">
      <c r="A93" s="153"/>
      <c r="B93" s="154"/>
      <c r="C93" s="155"/>
      <c r="D93" s="158"/>
      <c r="E93" s="142"/>
      <c r="F93" s="143"/>
      <c r="G93" s="143"/>
      <c r="H93" s="144"/>
      <c r="I93" s="146"/>
      <c r="J93" s="142"/>
      <c r="K93" s="143"/>
      <c r="L93" s="144"/>
      <c r="M93" s="16" t="s">
        <v>99</v>
      </c>
      <c r="N93" s="32">
        <f>'[1]Stock Principal'!O95</f>
        <v>5000</v>
      </c>
      <c r="O93" s="19"/>
    </row>
    <row r="94" spans="1:15" ht="35.25" customHeight="1" thickBot="1" x14ac:dyDescent="0.3">
      <c r="A94" s="166" t="s">
        <v>470</v>
      </c>
      <c r="B94" s="166"/>
      <c r="C94" s="166"/>
      <c r="D94" s="166" t="s">
        <v>133</v>
      </c>
      <c r="E94" s="119"/>
      <c r="F94" s="119"/>
      <c r="G94" s="119"/>
      <c r="H94" s="119"/>
      <c r="I94" s="119" t="s">
        <v>46</v>
      </c>
      <c r="J94" s="119" t="s">
        <v>134</v>
      </c>
      <c r="K94" s="119"/>
      <c r="L94" s="119"/>
      <c r="M94" s="16" t="s">
        <v>36</v>
      </c>
      <c r="N94" s="32">
        <f>'[1]Stock Principal'!O110</f>
        <v>6835</v>
      </c>
      <c r="O94" s="20"/>
    </row>
    <row r="95" spans="1:15" ht="40.5" customHeight="1" thickBot="1" x14ac:dyDescent="0.3">
      <c r="A95" s="166"/>
      <c r="B95" s="166"/>
      <c r="C95" s="166"/>
      <c r="D95" s="166"/>
      <c r="E95" s="119"/>
      <c r="F95" s="119"/>
      <c r="G95" s="119"/>
      <c r="H95" s="119"/>
      <c r="I95" s="119"/>
      <c r="J95" s="119"/>
      <c r="K95" s="119"/>
      <c r="L95" s="119"/>
      <c r="M95" s="16" t="s">
        <v>135</v>
      </c>
      <c r="N95" s="32">
        <f>'[1]Stock Principal'!O111</f>
        <v>219</v>
      </c>
      <c r="O95" s="20"/>
    </row>
    <row r="96" spans="1:15" ht="40.5" customHeight="1" thickBot="1" x14ac:dyDescent="0.3">
      <c r="A96" s="166"/>
      <c r="B96" s="166"/>
      <c r="C96" s="166"/>
      <c r="D96" s="166"/>
      <c r="E96" s="119"/>
      <c r="F96" s="119"/>
      <c r="G96" s="119"/>
      <c r="H96" s="119"/>
      <c r="I96" s="119"/>
      <c r="J96" s="119"/>
      <c r="K96" s="119"/>
      <c r="L96" s="119"/>
      <c r="M96" s="16" t="s">
        <v>136</v>
      </c>
      <c r="N96" s="32">
        <f>'[1]Stock Principal'!O112</f>
        <v>2803</v>
      </c>
      <c r="O96" s="18"/>
    </row>
    <row r="97" spans="1:15" ht="40.5" customHeight="1" thickBot="1" x14ac:dyDescent="0.3">
      <c r="A97" s="166"/>
      <c r="B97" s="166"/>
      <c r="C97" s="166"/>
      <c r="D97" s="166"/>
      <c r="E97" s="119"/>
      <c r="F97" s="119"/>
      <c r="G97" s="119"/>
      <c r="H97" s="119"/>
      <c r="I97" s="119"/>
      <c r="J97" s="119"/>
      <c r="K97" s="119"/>
      <c r="L97" s="119"/>
      <c r="M97" s="16" t="s">
        <v>137</v>
      </c>
      <c r="N97" s="32">
        <f>'[1]Stock Principal'!O113</f>
        <v>607</v>
      </c>
      <c r="O97" s="18"/>
    </row>
    <row r="98" spans="1:15" ht="41.25" customHeight="1" thickBot="1" x14ac:dyDescent="0.3">
      <c r="A98" s="166"/>
      <c r="B98" s="166"/>
      <c r="C98" s="166"/>
      <c r="D98" s="166"/>
      <c r="E98" s="119"/>
      <c r="F98" s="119"/>
      <c r="G98" s="119"/>
      <c r="H98" s="119"/>
      <c r="I98" s="119"/>
      <c r="J98" s="119"/>
      <c r="K98" s="119"/>
      <c r="L98" s="119"/>
      <c r="M98" s="16" t="s">
        <v>32</v>
      </c>
      <c r="N98" s="32">
        <f>'[1]Stock Principal'!O114</f>
        <v>4492</v>
      </c>
      <c r="O98" s="18"/>
    </row>
    <row r="99" spans="1:15" ht="41.25" customHeight="1" thickBot="1" x14ac:dyDescent="0.3">
      <c r="A99" s="166"/>
      <c r="B99" s="166"/>
      <c r="C99" s="166"/>
      <c r="D99" s="166"/>
      <c r="E99" s="119"/>
      <c r="F99" s="119"/>
      <c r="G99" s="119"/>
      <c r="H99" s="119"/>
      <c r="I99" s="119"/>
      <c r="J99" s="119"/>
      <c r="K99" s="119"/>
      <c r="L99" s="119"/>
      <c r="M99" s="16" t="s">
        <v>31</v>
      </c>
      <c r="N99" s="32">
        <f>'[1]Stock Principal'!O116</f>
        <v>3000</v>
      </c>
      <c r="O99" s="18" t="s">
        <v>128</v>
      </c>
    </row>
    <row r="100" spans="1:15" ht="53.25" customHeight="1" thickBot="1" x14ac:dyDescent="0.3">
      <c r="A100" s="166"/>
      <c r="B100" s="166"/>
      <c r="C100" s="166"/>
      <c r="D100" s="166"/>
      <c r="E100" s="119"/>
      <c r="F100" s="119"/>
      <c r="G100" s="119"/>
      <c r="H100" s="119"/>
      <c r="I100" s="119"/>
      <c r="J100" s="119"/>
      <c r="K100" s="119"/>
      <c r="L100" s="119"/>
      <c r="M100" s="16" t="s">
        <v>41</v>
      </c>
      <c r="N100" s="32">
        <f>'[1]Stock Principal'!O117</f>
        <v>175</v>
      </c>
      <c r="O100" s="20"/>
    </row>
    <row r="101" spans="1:15" ht="129" customHeight="1" thickBot="1" x14ac:dyDescent="0.3">
      <c r="A101" s="166" t="s">
        <v>471</v>
      </c>
      <c r="B101" s="166"/>
      <c r="C101" s="166"/>
      <c r="D101" s="40" t="s">
        <v>138</v>
      </c>
      <c r="E101" s="119"/>
      <c r="F101" s="119"/>
      <c r="G101" s="119"/>
      <c r="H101" s="119"/>
      <c r="I101" s="15" t="s">
        <v>46</v>
      </c>
      <c r="J101" s="167" t="s">
        <v>139</v>
      </c>
      <c r="K101" s="168"/>
      <c r="L101" s="168"/>
      <c r="M101" s="16" t="s">
        <v>107</v>
      </c>
      <c r="N101" s="17">
        <f>'[1]Stock Principal'!O118</f>
        <v>7632</v>
      </c>
      <c r="O101" s="19"/>
    </row>
    <row r="102" spans="1:15" ht="159" customHeight="1" thickBot="1" x14ac:dyDescent="0.3">
      <c r="A102" s="166" t="s">
        <v>472</v>
      </c>
      <c r="B102" s="166"/>
      <c r="C102" s="166"/>
      <c r="D102" s="40" t="s">
        <v>116</v>
      </c>
      <c r="E102" s="119"/>
      <c r="F102" s="119"/>
      <c r="G102" s="119"/>
      <c r="H102" s="119"/>
      <c r="I102" s="15" t="s">
        <v>46</v>
      </c>
      <c r="J102" s="167" t="s">
        <v>140</v>
      </c>
      <c r="K102" s="167"/>
      <c r="L102" s="167"/>
      <c r="M102" s="16" t="s">
        <v>107</v>
      </c>
      <c r="N102" s="17">
        <f>'[1]Stock Principal'!O119</f>
        <v>2551</v>
      </c>
      <c r="O102" s="19"/>
    </row>
    <row r="103" spans="1:15" ht="151.5" customHeight="1" thickBot="1" x14ac:dyDescent="0.3">
      <c r="A103" s="166" t="s">
        <v>473</v>
      </c>
      <c r="B103" s="166"/>
      <c r="C103" s="166"/>
      <c r="D103" s="40" t="s">
        <v>118</v>
      </c>
      <c r="E103" s="119"/>
      <c r="F103" s="119"/>
      <c r="G103" s="119"/>
      <c r="H103" s="119"/>
      <c r="I103" s="15" t="s">
        <v>46</v>
      </c>
      <c r="J103" s="167" t="s">
        <v>141</v>
      </c>
      <c r="K103" s="167"/>
      <c r="L103" s="167"/>
      <c r="M103" s="16" t="s">
        <v>107</v>
      </c>
      <c r="N103" s="17">
        <f>'[1]Stock Principal'!O120</f>
        <v>2806</v>
      </c>
      <c r="O103" s="19"/>
    </row>
    <row r="104" spans="1:15" ht="41.25" customHeight="1" thickBot="1" x14ac:dyDescent="0.3">
      <c r="A104" s="166" t="s">
        <v>474</v>
      </c>
      <c r="B104" s="166"/>
      <c r="C104" s="166"/>
      <c r="D104" s="166" t="s">
        <v>142</v>
      </c>
      <c r="E104" s="119"/>
      <c r="F104" s="119"/>
      <c r="G104" s="119"/>
      <c r="H104" s="119"/>
      <c r="I104" s="119" t="s">
        <v>46</v>
      </c>
      <c r="J104" s="119" t="s">
        <v>143</v>
      </c>
      <c r="K104" s="119"/>
      <c r="L104" s="119"/>
      <c r="M104" s="16" t="s">
        <v>36</v>
      </c>
      <c r="N104" s="32">
        <f>'[1]Stock Principal'!O121</f>
        <v>1240</v>
      </c>
      <c r="O104" s="18"/>
    </row>
    <row r="105" spans="1:15" ht="41.25" customHeight="1" thickBot="1" x14ac:dyDescent="0.3">
      <c r="A105" s="166"/>
      <c r="B105" s="166"/>
      <c r="C105" s="166"/>
      <c r="D105" s="166"/>
      <c r="E105" s="119"/>
      <c r="F105" s="119"/>
      <c r="G105" s="119"/>
      <c r="H105" s="119"/>
      <c r="I105" s="119"/>
      <c r="J105" s="119"/>
      <c r="K105" s="119"/>
      <c r="L105" s="119"/>
      <c r="M105" s="16" t="s">
        <v>41</v>
      </c>
      <c r="N105" s="32">
        <f>'[1]Stock Principal'!O122</f>
        <v>7003</v>
      </c>
      <c r="O105" s="20"/>
    </row>
    <row r="106" spans="1:15" ht="41.25" customHeight="1" thickBot="1" x14ac:dyDescent="0.3">
      <c r="A106" s="166"/>
      <c r="B106" s="166"/>
      <c r="C106" s="166"/>
      <c r="D106" s="166"/>
      <c r="E106" s="119"/>
      <c r="F106" s="119"/>
      <c r="G106" s="119"/>
      <c r="H106" s="119"/>
      <c r="I106" s="119"/>
      <c r="J106" s="119"/>
      <c r="K106" s="119"/>
      <c r="L106" s="119"/>
      <c r="M106" s="16" t="s">
        <v>27</v>
      </c>
      <c r="N106" s="32">
        <f>'[1]Stock Principal'!O123</f>
        <v>417</v>
      </c>
      <c r="O106" s="20"/>
    </row>
    <row r="107" spans="1:15" ht="41.25" customHeight="1" thickBot="1" x14ac:dyDescent="0.3">
      <c r="A107" s="166"/>
      <c r="B107" s="166"/>
      <c r="C107" s="166"/>
      <c r="D107" s="166"/>
      <c r="E107" s="119"/>
      <c r="F107" s="119"/>
      <c r="G107" s="119"/>
      <c r="H107" s="119"/>
      <c r="I107" s="119"/>
      <c r="J107" s="119"/>
      <c r="K107" s="119"/>
      <c r="L107" s="119"/>
      <c r="M107" s="16" t="s">
        <v>31</v>
      </c>
      <c r="N107" s="32">
        <f>'[1]Stock Principal'!O124</f>
        <v>1587</v>
      </c>
      <c r="O107" s="20"/>
    </row>
    <row r="108" spans="1:15" ht="41.25" customHeight="1" thickBot="1" x14ac:dyDescent="0.3">
      <c r="A108" s="166"/>
      <c r="B108" s="166"/>
      <c r="C108" s="166"/>
      <c r="D108" s="166"/>
      <c r="E108" s="119"/>
      <c r="F108" s="119"/>
      <c r="G108" s="119"/>
      <c r="H108" s="119"/>
      <c r="I108" s="119"/>
      <c r="J108" s="119"/>
      <c r="K108" s="119"/>
      <c r="L108" s="119"/>
      <c r="M108" s="16" t="s">
        <v>22</v>
      </c>
      <c r="N108" s="32">
        <f>'[1]Stock Principal'!O125</f>
        <v>490</v>
      </c>
      <c r="O108" s="20"/>
    </row>
    <row r="109" spans="1:15" ht="41.25" customHeight="1" thickBot="1" x14ac:dyDescent="0.3">
      <c r="A109" s="166"/>
      <c r="B109" s="166"/>
      <c r="C109" s="166"/>
      <c r="D109" s="166"/>
      <c r="E109" s="119"/>
      <c r="F109" s="119"/>
      <c r="G109" s="119"/>
      <c r="H109" s="119"/>
      <c r="I109" s="119"/>
      <c r="J109" s="119"/>
      <c r="K109" s="119"/>
      <c r="L109" s="119"/>
      <c r="M109" s="16" t="s">
        <v>32</v>
      </c>
      <c r="N109" s="32">
        <f>'[1]Stock Principal'!O126</f>
        <v>236</v>
      </c>
      <c r="O109" s="20"/>
    </row>
    <row r="110" spans="1:15" ht="51" customHeight="1" thickBot="1" x14ac:dyDescent="0.3">
      <c r="A110" s="147" t="s">
        <v>144</v>
      </c>
      <c r="B110" s="148"/>
      <c r="C110" s="149"/>
      <c r="D110" s="156" t="s">
        <v>145</v>
      </c>
      <c r="E110" s="139"/>
      <c r="F110" s="140"/>
      <c r="G110" s="140"/>
      <c r="H110" s="141"/>
      <c r="I110" s="145" t="s">
        <v>119</v>
      </c>
      <c r="J110" s="139" t="s">
        <v>146</v>
      </c>
      <c r="K110" s="140"/>
      <c r="L110" s="141"/>
      <c r="M110" s="16" t="s">
        <v>107</v>
      </c>
      <c r="N110" s="42">
        <f>'[1]Stock Principal'!$O$102</f>
        <v>5591</v>
      </c>
      <c r="O110" s="20"/>
    </row>
    <row r="111" spans="1:15" ht="51" customHeight="1" thickBot="1" x14ac:dyDescent="0.3">
      <c r="A111" s="150"/>
      <c r="B111" s="151"/>
      <c r="C111" s="152"/>
      <c r="D111" s="157"/>
      <c r="E111" s="159"/>
      <c r="F111" s="160"/>
      <c r="G111" s="160"/>
      <c r="H111" s="161"/>
      <c r="I111" s="162"/>
      <c r="J111" s="159"/>
      <c r="K111" s="160"/>
      <c r="L111" s="161"/>
      <c r="M111" s="16" t="s">
        <v>32</v>
      </c>
      <c r="N111" s="43">
        <f>'[1]Stock Principal'!O103</f>
        <v>3992</v>
      </c>
      <c r="O111" s="20"/>
    </row>
    <row r="112" spans="1:15" ht="51" customHeight="1" thickBot="1" x14ac:dyDescent="0.3">
      <c r="A112" s="153"/>
      <c r="B112" s="154"/>
      <c r="C112" s="155"/>
      <c r="D112" s="158"/>
      <c r="E112" s="142"/>
      <c r="F112" s="143"/>
      <c r="G112" s="143"/>
      <c r="H112" s="144"/>
      <c r="I112" s="146"/>
      <c r="J112" s="142"/>
      <c r="K112" s="143"/>
      <c r="L112" s="144"/>
      <c r="M112" s="16" t="s">
        <v>36</v>
      </c>
      <c r="N112" s="44">
        <f>'[1]Stock Principal'!O104</f>
        <v>4496</v>
      </c>
      <c r="O112" s="20"/>
    </row>
    <row r="113" spans="1:15" ht="102.75" customHeight="1" thickBot="1" x14ac:dyDescent="0.3">
      <c r="A113" s="169" t="s">
        <v>475</v>
      </c>
      <c r="B113" s="169"/>
      <c r="C113" s="169"/>
      <c r="D113" s="46" t="s">
        <v>147</v>
      </c>
      <c r="E113" s="170"/>
      <c r="F113" s="170"/>
      <c r="G113" s="170"/>
      <c r="H113" s="170"/>
      <c r="I113" s="47" t="s">
        <v>46</v>
      </c>
      <c r="J113" s="167" t="s">
        <v>148</v>
      </c>
      <c r="K113" s="168"/>
      <c r="L113" s="168"/>
      <c r="M113" s="36" t="s">
        <v>107</v>
      </c>
      <c r="N113" s="32">
        <f>'[1]Stock Principal'!O129</f>
        <v>20000</v>
      </c>
      <c r="O113" s="18" t="s">
        <v>461</v>
      </c>
    </row>
    <row r="114" spans="1:15" ht="101.25" customHeight="1" thickBot="1" x14ac:dyDescent="0.3">
      <c r="A114" s="169" t="s">
        <v>476</v>
      </c>
      <c r="B114" s="169"/>
      <c r="C114" s="169"/>
      <c r="D114" s="45" t="s">
        <v>149</v>
      </c>
      <c r="E114" s="119"/>
      <c r="F114" s="119"/>
      <c r="G114" s="119"/>
      <c r="H114" s="119"/>
      <c r="I114" s="15" t="s">
        <v>46</v>
      </c>
      <c r="J114" s="167" t="s">
        <v>150</v>
      </c>
      <c r="K114" s="167"/>
      <c r="L114" s="167"/>
      <c r="M114" s="36" t="s">
        <v>107</v>
      </c>
      <c r="N114" s="32">
        <f>'[1]Stock Principal'!O130</f>
        <v>364</v>
      </c>
      <c r="O114" s="18" t="s">
        <v>461</v>
      </c>
    </row>
    <row r="115" spans="1:15" ht="45" customHeight="1" thickBot="1" x14ac:dyDescent="0.3">
      <c r="A115" s="169" t="s">
        <v>477</v>
      </c>
      <c r="B115" s="169"/>
      <c r="C115" s="169"/>
      <c r="D115" s="169" t="s">
        <v>151</v>
      </c>
      <c r="E115" s="119"/>
      <c r="F115" s="119"/>
      <c r="G115" s="119"/>
      <c r="H115" s="119"/>
      <c r="I115" s="119" t="s">
        <v>152</v>
      </c>
      <c r="J115" s="167" t="s">
        <v>153</v>
      </c>
      <c r="K115" s="167"/>
      <c r="L115" s="167"/>
      <c r="M115" s="36" t="s">
        <v>107</v>
      </c>
      <c r="N115" s="32">
        <f>'[1]Stock Principal'!O140</f>
        <v>6366</v>
      </c>
      <c r="O115" s="20"/>
    </row>
    <row r="116" spans="1:15" ht="45" customHeight="1" thickBot="1" x14ac:dyDescent="0.3">
      <c r="A116" s="169"/>
      <c r="B116" s="169"/>
      <c r="C116" s="169"/>
      <c r="D116" s="169"/>
      <c r="E116" s="119"/>
      <c r="F116" s="119"/>
      <c r="G116" s="119"/>
      <c r="H116" s="119"/>
      <c r="I116" s="119"/>
      <c r="J116" s="167"/>
      <c r="K116" s="167"/>
      <c r="L116" s="167"/>
      <c r="M116" s="36" t="s">
        <v>35</v>
      </c>
      <c r="N116" s="32">
        <f>'[1]Stock Principal'!O141</f>
        <v>3744</v>
      </c>
      <c r="O116" s="20"/>
    </row>
    <row r="117" spans="1:15" ht="45" customHeight="1" thickBot="1" x14ac:dyDescent="0.3">
      <c r="A117" s="169"/>
      <c r="B117" s="169"/>
      <c r="C117" s="169"/>
      <c r="D117" s="169"/>
      <c r="E117" s="119"/>
      <c r="F117" s="119"/>
      <c r="G117" s="119"/>
      <c r="H117" s="119"/>
      <c r="I117" s="119"/>
      <c r="J117" s="167"/>
      <c r="K117" s="167"/>
      <c r="L117" s="167"/>
      <c r="M117" s="36" t="s">
        <v>36</v>
      </c>
      <c r="N117" s="32">
        <f>'[1]Stock Principal'!O142</f>
        <v>4185</v>
      </c>
      <c r="O117" s="20"/>
    </row>
    <row r="118" spans="1:15" ht="45" customHeight="1" thickBot="1" x14ac:dyDescent="0.3">
      <c r="A118" s="169"/>
      <c r="B118" s="169"/>
      <c r="C118" s="169"/>
      <c r="D118" s="169"/>
      <c r="E118" s="119"/>
      <c r="F118" s="119"/>
      <c r="G118" s="119"/>
      <c r="H118" s="119"/>
      <c r="I118" s="119"/>
      <c r="J118" s="167"/>
      <c r="K118" s="167"/>
      <c r="L118" s="167"/>
      <c r="M118" s="36" t="s">
        <v>32</v>
      </c>
      <c r="N118" s="32">
        <f>'[1]Stock Principal'!O143</f>
        <v>1984</v>
      </c>
      <c r="O118" s="20"/>
    </row>
    <row r="119" spans="1:15" ht="46.5" customHeight="1" thickBot="1" x14ac:dyDescent="0.3">
      <c r="A119" s="171" t="s">
        <v>154</v>
      </c>
      <c r="B119" s="172"/>
      <c r="C119" s="173"/>
      <c r="D119" s="180" t="s">
        <v>155</v>
      </c>
      <c r="E119" s="139"/>
      <c r="F119" s="140"/>
      <c r="G119" s="140"/>
      <c r="H119" s="141"/>
      <c r="I119" s="145" t="s">
        <v>156</v>
      </c>
      <c r="J119" s="183" t="s">
        <v>157</v>
      </c>
      <c r="K119" s="184"/>
      <c r="L119" s="185"/>
      <c r="M119" s="36" t="s">
        <v>41</v>
      </c>
      <c r="N119" s="32">
        <f>'[1]Stock Principal'!O144</f>
        <v>4636</v>
      </c>
      <c r="O119" s="20"/>
    </row>
    <row r="120" spans="1:15" ht="46.5" customHeight="1" thickBot="1" x14ac:dyDescent="0.3">
      <c r="A120" s="174"/>
      <c r="B120" s="175"/>
      <c r="C120" s="176"/>
      <c r="D120" s="181"/>
      <c r="E120" s="159"/>
      <c r="F120" s="160"/>
      <c r="G120" s="160"/>
      <c r="H120" s="161"/>
      <c r="I120" s="162"/>
      <c r="J120" s="186"/>
      <c r="K120" s="187"/>
      <c r="L120" s="188"/>
      <c r="M120" s="36" t="s">
        <v>32</v>
      </c>
      <c r="N120" s="32">
        <f>'[1]Stock Principal'!O145</f>
        <v>2377</v>
      </c>
      <c r="O120" s="20"/>
    </row>
    <row r="121" spans="1:15" ht="46.5" customHeight="1" thickBot="1" x14ac:dyDescent="0.3">
      <c r="A121" s="177"/>
      <c r="B121" s="178"/>
      <c r="C121" s="179"/>
      <c r="D121" s="182"/>
      <c r="E121" s="142"/>
      <c r="F121" s="143"/>
      <c r="G121" s="143"/>
      <c r="H121" s="144"/>
      <c r="I121" s="146"/>
      <c r="J121" s="189"/>
      <c r="K121" s="190"/>
      <c r="L121" s="191"/>
      <c r="M121" s="36" t="s">
        <v>36</v>
      </c>
      <c r="N121" s="32">
        <f>'[1]Stock Principal'!O146</f>
        <v>2194</v>
      </c>
      <c r="O121" s="20"/>
    </row>
    <row r="122" spans="1:15" ht="56.25" customHeight="1" thickBot="1" x14ac:dyDescent="0.3">
      <c r="A122" s="171" t="s">
        <v>158</v>
      </c>
      <c r="B122" s="172"/>
      <c r="C122" s="173"/>
      <c r="D122" s="180" t="s">
        <v>159</v>
      </c>
      <c r="E122" s="139"/>
      <c r="F122" s="140"/>
      <c r="G122" s="140"/>
      <c r="H122" s="141"/>
      <c r="I122" s="145" t="s">
        <v>156</v>
      </c>
      <c r="J122" s="183" t="s">
        <v>160</v>
      </c>
      <c r="K122" s="184"/>
      <c r="L122" s="185"/>
      <c r="M122" s="36" t="s">
        <v>41</v>
      </c>
      <c r="N122" s="32">
        <v>0</v>
      </c>
      <c r="O122" s="20"/>
    </row>
    <row r="123" spans="1:15" ht="56.25" customHeight="1" thickBot="1" x14ac:dyDescent="0.3">
      <c r="A123" s="174"/>
      <c r="B123" s="175"/>
      <c r="C123" s="176"/>
      <c r="D123" s="181"/>
      <c r="E123" s="159"/>
      <c r="F123" s="160"/>
      <c r="G123" s="160"/>
      <c r="H123" s="161"/>
      <c r="I123" s="162"/>
      <c r="J123" s="186"/>
      <c r="K123" s="187"/>
      <c r="L123" s="188"/>
      <c r="M123" s="36" t="s">
        <v>32</v>
      </c>
      <c r="N123" s="32">
        <f>'[1]Stock Principal'!O148</f>
        <v>4782</v>
      </c>
      <c r="O123" s="20"/>
    </row>
    <row r="124" spans="1:15" ht="56.25" customHeight="1" thickBot="1" x14ac:dyDescent="0.3">
      <c r="A124" s="177"/>
      <c r="B124" s="178"/>
      <c r="C124" s="179"/>
      <c r="D124" s="182"/>
      <c r="E124" s="142"/>
      <c r="F124" s="143"/>
      <c r="G124" s="143"/>
      <c r="H124" s="144"/>
      <c r="I124" s="146"/>
      <c r="J124" s="189"/>
      <c r="K124" s="190"/>
      <c r="L124" s="191"/>
      <c r="M124" s="36" t="s">
        <v>36</v>
      </c>
      <c r="N124" s="32">
        <f>'[1]Stock Principal'!O149</f>
        <v>4414</v>
      </c>
      <c r="O124" s="20"/>
    </row>
    <row r="125" spans="1:15" ht="64.5" customHeight="1" thickBot="1" x14ac:dyDescent="0.3">
      <c r="A125" s="171" t="s">
        <v>161</v>
      </c>
      <c r="B125" s="172"/>
      <c r="C125" s="173"/>
      <c r="D125" s="180" t="s">
        <v>162</v>
      </c>
      <c r="E125" s="139"/>
      <c r="F125" s="140"/>
      <c r="G125" s="140"/>
      <c r="H125" s="141"/>
      <c r="I125" s="145" t="s">
        <v>156</v>
      </c>
      <c r="J125" s="183" t="s">
        <v>163</v>
      </c>
      <c r="K125" s="184"/>
      <c r="L125" s="185"/>
      <c r="M125" s="36" t="s">
        <v>164</v>
      </c>
      <c r="N125" s="32">
        <f>'[1]Stock Principal'!O150</f>
        <v>320</v>
      </c>
      <c r="O125" s="20"/>
    </row>
    <row r="126" spans="1:15" ht="64.5" customHeight="1" thickBot="1" x14ac:dyDescent="0.3">
      <c r="A126" s="177"/>
      <c r="B126" s="178"/>
      <c r="C126" s="179"/>
      <c r="D126" s="182"/>
      <c r="E126" s="142"/>
      <c r="F126" s="143"/>
      <c r="G126" s="143"/>
      <c r="H126" s="144"/>
      <c r="I126" s="146"/>
      <c r="J126" s="189"/>
      <c r="K126" s="190"/>
      <c r="L126" s="191"/>
      <c r="M126" s="36" t="s">
        <v>165</v>
      </c>
      <c r="N126" s="32">
        <f>'[1]Stock Principal'!O151</f>
        <v>819</v>
      </c>
      <c r="O126" s="20"/>
    </row>
    <row r="127" spans="1:15" ht="38.25" customHeight="1" thickBot="1" x14ac:dyDescent="0.3">
      <c r="A127" s="166" t="s">
        <v>478</v>
      </c>
      <c r="B127" s="166"/>
      <c r="C127" s="166"/>
      <c r="D127" s="166" t="s">
        <v>166</v>
      </c>
      <c r="E127" s="119"/>
      <c r="F127" s="119"/>
      <c r="G127" s="119"/>
      <c r="H127" s="119"/>
      <c r="I127" s="119" t="s">
        <v>46</v>
      </c>
      <c r="J127" s="119" t="s">
        <v>167</v>
      </c>
      <c r="K127" s="119"/>
      <c r="L127" s="119"/>
      <c r="M127" s="16" t="s">
        <v>36</v>
      </c>
      <c r="N127" s="32">
        <f>'[1]Stock Principal'!O152</f>
        <v>7750</v>
      </c>
      <c r="O127" s="20"/>
    </row>
    <row r="128" spans="1:15" ht="38.25" customHeight="1" thickBot="1" x14ac:dyDescent="0.3">
      <c r="A128" s="166"/>
      <c r="B128" s="166"/>
      <c r="C128" s="166"/>
      <c r="D128" s="166"/>
      <c r="E128" s="119"/>
      <c r="F128" s="119"/>
      <c r="G128" s="119"/>
      <c r="H128" s="119"/>
      <c r="I128" s="119"/>
      <c r="J128" s="119"/>
      <c r="K128" s="119"/>
      <c r="L128" s="119"/>
      <c r="M128" s="16" t="s">
        <v>41</v>
      </c>
      <c r="N128" s="32">
        <f>'[1]Stock Principal'!O153</f>
        <v>3082</v>
      </c>
      <c r="O128" s="20"/>
    </row>
    <row r="129" spans="1:15" ht="38.25" customHeight="1" thickBot="1" x14ac:dyDescent="0.3">
      <c r="A129" s="166"/>
      <c r="B129" s="166"/>
      <c r="C129" s="166"/>
      <c r="D129" s="166"/>
      <c r="E129" s="119"/>
      <c r="F129" s="119"/>
      <c r="G129" s="119"/>
      <c r="H129" s="119"/>
      <c r="I129" s="119"/>
      <c r="J129" s="119"/>
      <c r="K129" s="119"/>
      <c r="L129" s="119"/>
      <c r="M129" s="16" t="s">
        <v>32</v>
      </c>
      <c r="N129" s="32">
        <f>'[1]Stock Principal'!O154</f>
        <v>3467</v>
      </c>
      <c r="O129" s="20"/>
    </row>
    <row r="130" spans="1:15" ht="38.25" customHeight="1" thickBot="1" x14ac:dyDescent="0.3">
      <c r="A130" s="166"/>
      <c r="B130" s="166"/>
      <c r="C130" s="166"/>
      <c r="D130" s="166"/>
      <c r="E130" s="119"/>
      <c r="F130" s="119"/>
      <c r="G130" s="119"/>
      <c r="H130" s="119"/>
      <c r="I130" s="119"/>
      <c r="J130" s="119"/>
      <c r="K130" s="119"/>
      <c r="L130" s="119"/>
      <c r="M130" s="16" t="s">
        <v>132</v>
      </c>
      <c r="N130" s="32">
        <f>'[1]Stock Principal'!O155</f>
        <v>7666</v>
      </c>
      <c r="O130" s="20"/>
    </row>
    <row r="131" spans="1:15" ht="38.25" customHeight="1" thickBot="1" x14ac:dyDescent="0.3">
      <c r="A131" s="166"/>
      <c r="B131" s="166"/>
      <c r="C131" s="166"/>
      <c r="D131" s="166"/>
      <c r="E131" s="119"/>
      <c r="F131" s="119"/>
      <c r="G131" s="119"/>
      <c r="H131" s="119"/>
      <c r="I131" s="119"/>
      <c r="J131" s="119"/>
      <c r="K131" s="119"/>
      <c r="L131" s="119"/>
      <c r="M131" s="16" t="s">
        <v>168</v>
      </c>
      <c r="N131" s="32">
        <f>'[1]Stock Principal'!O156</f>
        <v>2300</v>
      </c>
      <c r="O131" s="20"/>
    </row>
    <row r="132" spans="1:15" ht="38.25" customHeight="1" thickBot="1" x14ac:dyDescent="0.3">
      <c r="A132" s="166"/>
      <c r="B132" s="166"/>
      <c r="C132" s="166"/>
      <c r="D132" s="166"/>
      <c r="E132" s="119"/>
      <c r="F132" s="119"/>
      <c r="G132" s="119"/>
      <c r="H132" s="119"/>
      <c r="I132" s="119"/>
      <c r="J132" s="119"/>
      <c r="K132" s="119"/>
      <c r="L132" s="119"/>
      <c r="M132" s="16" t="s">
        <v>31</v>
      </c>
      <c r="N132" s="32">
        <f>'[1]Stock Principal'!O157</f>
        <v>3064</v>
      </c>
      <c r="O132" s="20"/>
    </row>
    <row r="133" spans="1:15" ht="37.5" customHeight="1" thickBot="1" x14ac:dyDescent="0.3">
      <c r="A133" s="166" t="s">
        <v>479</v>
      </c>
      <c r="B133" s="166"/>
      <c r="C133" s="166"/>
      <c r="D133" s="166" t="s">
        <v>169</v>
      </c>
      <c r="E133" s="119"/>
      <c r="F133" s="119"/>
      <c r="G133" s="119"/>
      <c r="H133" s="119"/>
      <c r="I133" s="119" t="s">
        <v>46</v>
      </c>
      <c r="J133" s="119" t="s">
        <v>170</v>
      </c>
      <c r="K133" s="119"/>
      <c r="L133" s="119"/>
      <c r="M133" s="16" t="s">
        <v>36</v>
      </c>
      <c r="N133" s="32">
        <f>'[1]Stock Principal'!O158</f>
        <v>5939</v>
      </c>
      <c r="O133" s="20"/>
    </row>
    <row r="134" spans="1:15" ht="37.5" customHeight="1" thickBot="1" x14ac:dyDescent="0.3">
      <c r="A134" s="166"/>
      <c r="B134" s="166"/>
      <c r="C134" s="166"/>
      <c r="D134" s="166"/>
      <c r="E134" s="119"/>
      <c r="F134" s="119"/>
      <c r="G134" s="119"/>
      <c r="H134" s="119"/>
      <c r="I134" s="119"/>
      <c r="J134" s="119"/>
      <c r="K134" s="119"/>
      <c r="L134" s="119"/>
      <c r="M134" s="16" t="s">
        <v>41</v>
      </c>
      <c r="N134" s="32">
        <f>'[1]Stock Principal'!O159</f>
        <v>5386</v>
      </c>
      <c r="O134" s="20"/>
    </row>
    <row r="135" spans="1:15" ht="37.5" customHeight="1" thickBot="1" x14ac:dyDescent="0.3">
      <c r="A135" s="166"/>
      <c r="B135" s="166"/>
      <c r="C135" s="166"/>
      <c r="D135" s="166"/>
      <c r="E135" s="119"/>
      <c r="F135" s="119"/>
      <c r="G135" s="119"/>
      <c r="H135" s="119"/>
      <c r="I135" s="119"/>
      <c r="J135" s="119"/>
      <c r="K135" s="119"/>
      <c r="L135" s="119"/>
      <c r="M135" s="16" t="s">
        <v>32</v>
      </c>
      <c r="N135" s="32">
        <f>'[1]Stock Principal'!O160</f>
        <v>3933</v>
      </c>
      <c r="O135" s="20"/>
    </row>
    <row r="136" spans="1:15" ht="37.5" customHeight="1" thickBot="1" x14ac:dyDescent="0.3">
      <c r="A136" s="166"/>
      <c r="B136" s="166"/>
      <c r="C136" s="166"/>
      <c r="D136" s="166"/>
      <c r="E136" s="119"/>
      <c r="F136" s="119"/>
      <c r="G136" s="119"/>
      <c r="H136" s="119"/>
      <c r="I136" s="119"/>
      <c r="J136" s="119"/>
      <c r="K136" s="119"/>
      <c r="L136" s="119"/>
      <c r="M136" s="16" t="s">
        <v>132</v>
      </c>
      <c r="N136" s="32">
        <f>'[1]Stock Principal'!O161</f>
        <v>4179</v>
      </c>
      <c r="O136" s="20"/>
    </row>
    <row r="137" spans="1:15" ht="37.5" customHeight="1" thickBot="1" x14ac:dyDescent="0.3">
      <c r="A137" s="166"/>
      <c r="B137" s="166"/>
      <c r="C137" s="166"/>
      <c r="D137" s="166"/>
      <c r="E137" s="119"/>
      <c r="F137" s="119"/>
      <c r="G137" s="119"/>
      <c r="H137" s="119"/>
      <c r="I137" s="119"/>
      <c r="J137" s="119"/>
      <c r="K137" s="119"/>
      <c r="L137" s="119"/>
      <c r="M137" s="16" t="s">
        <v>55</v>
      </c>
      <c r="N137" s="32">
        <f>'[1]Stock Principal'!O162</f>
        <v>4720</v>
      </c>
      <c r="O137" s="20"/>
    </row>
    <row r="138" spans="1:15" ht="37.5" customHeight="1" thickBot="1" x14ac:dyDescent="0.3">
      <c r="A138" s="166"/>
      <c r="B138" s="166"/>
      <c r="C138" s="166"/>
      <c r="D138" s="166"/>
      <c r="E138" s="119"/>
      <c r="F138" s="119"/>
      <c r="G138" s="119"/>
      <c r="H138" s="119"/>
      <c r="I138" s="119"/>
      <c r="J138" s="119"/>
      <c r="K138" s="119"/>
      <c r="L138" s="119"/>
      <c r="M138" s="16" t="s">
        <v>168</v>
      </c>
      <c r="N138" s="32">
        <f>'[1]Stock Principal'!O163</f>
        <v>4568</v>
      </c>
      <c r="O138" s="20"/>
    </row>
    <row r="139" spans="1:15" ht="37.5" customHeight="1" thickBot="1" x14ac:dyDescent="0.3">
      <c r="A139" s="147" t="s">
        <v>171</v>
      </c>
      <c r="B139" s="148"/>
      <c r="C139" s="149"/>
      <c r="D139" s="156" t="s">
        <v>172</v>
      </c>
      <c r="E139" s="139"/>
      <c r="F139" s="140"/>
      <c r="G139" s="140"/>
      <c r="H139" s="141"/>
      <c r="I139" s="145" t="s">
        <v>173</v>
      </c>
      <c r="J139" s="139" t="s">
        <v>174</v>
      </c>
      <c r="K139" s="140"/>
      <c r="L139" s="141"/>
      <c r="M139" s="16" t="s">
        <v>32</v>
      </c>
      <c r="N139" s="32">
        <f>'[1]Stock Principal'!$O$164</f>
        <v>4679</v>
      </c>
      <c r="O139" s="163" t="s">
        <v>175</v>
      </c>
    </row>
    <row r="140" spans="1:15" ht="37.5" customHeight="1" thickBot="1" x14ac:dyDescent="0.3">
      <c r="A140" s="150"/>
      <c r="B140" s="151"/>
      <c r="C140" s="152"/>
      <c r="D140" s="157"/>
      <c r="E140" s="159"/>
      <c r="F140" s="160"/>
      <c r="G140" s="160"/>
      <c r="H140" s="161"/>
      <c r="I140" s="162"/>
      <c r="J140" s="159"/>
      <c r="K140" s="160"/>
      <c r="L140" s="161"/>
      <c r="M140" s="16" t="s">
        <v>36</v>
      </c>
      <c r="N140" s="32">
        <f>'[1]Stock Principal'!$O$165</f>
        <v>4500</v>
      </c>
      <c r="O140" s="164"/>
    </row>
    <row r="141" spans="1:15" ht="37.5" customHeight="1" thickBot="1" x14ac:dyDescent="0.3">
      <c r="A141" s="150"/>
      <c r="B141" s="151"/>
      <c r="C141" s="152"/>
      <c r="D141" s="157"/>
      <c r="E141" s="159"/>
      <c r="F141" s="160"/>
      <c r="G141" s="160"/>
      <c r="H141" s="161"/>
      <c r="I141" s="162"/>
      <c r="J141" s="159"/>
      <c r="K141" s="160"/>
      <c r="L141" s="161"/>
      <c r="M141" s="16" t="s">
        <v>27</v>
      </c>
      <c r="N141" s="32">
        <f>'[1]Stock Principal'!$O$166</f>
        <v>2950</v>
      </c>
      <c r="O141" s="164"/>
    </row>
    <row r="142" spans="1:15" ht="37.5" customHeight="1" thickBot="1" x14ac:dyDescent="0.3">
      <c r="A142" s="153"/>
      <c r="B142" s="154"/>
      <c r="C142" s="155"/>
      <c r="D142" s="158"/>
      <c r="E142" s="142"/>
      <c r="F142" s="143"/>
      <c r="G142" s="143"/>
      <c r="H142" s="144"/>
      <c r="I142" s="146"/>
      <c r="J142" s="142"/>
      <c r="K142" s="143"/>
      <c r="L142" s="144"/>
      <c r="M142" s="16" t="s">
        <v>41</v>
      </c>
      <c r="N142" s="32">
        <v>0</v>
      </c>
      <c r="O142" s="165"/>
    </row>
    <row r="143" spans="1:15" ht="37.5" customHeight="1" thickBot="1" x14ac:dyDescent="0.3">
      <c r="A143" s="147" t="s">
        <v>176</v>
      </c>
      <c r="B143" s="148"/>
      <c r="C143" s="149"/>
      <c r="D143" s="156" t="s">
        <v>177</v>
      </c>
      <c r="E143" s="139"/>
      <c r="F143" s="140"/>
      <c r="G143" s="140"/>
      <c r="H143" s="141"/>
      <c r="I143" s="145" t="s">
        <v>178</v>
      </c>
      <c r="J143" s="139" t="s">
        <v>179</v>
      </c>
      <c r="K143" s="140"/>
      <c r="L143" s="141"/>
      <c r="M143" s="16" t="s">
        <v>32</v>
      </c>
      <c r="N143" s="32">
        <f>'[1]Stock Principal'!$O$168</f>
        <v>2999</v>
      </c>
      <c r="O143" s="163" t="s">
        <v>175</v>
      </c>
    </row>
    <row r="144" spans="1:15" ht="37.5" customHeight="1" thickBot="1" x14ac:dyDescent="0.3">
      <c r="A144" s="150"/>
      <c r="B144" s="151"/>
      <c r="C144" s="152"/>
      <c r="D144" s="157"/>
      <c r="E144" s="159"/>
      <c r="F144" s="160"/>
      <c r="G144" s="160"/>
      <c r="H144" s="161"/>
      <c r="I144" s="162"/>
      <c r="J144" s="159"/>
      <c r="K144" s="160"/>
      <c r="L144" s="161"/>
      <c r="M144" s="16" t="s">
        <v>36</v>
      </c>
      <c r="N144" s="32">
        <f>'[1]Stock Principal'!$O$169</f>
        <v>5000</v>
      </c>
      <c r="O144" s="164"/>
    </row>
    <row r="145" spans="1:15" ht="37.5" customHeight="1" thickBot="1" x14ac:dyDescent="0.3">
      <c r="A145" s="150"/>
      <c r="B145" s="151"/>
      <c r="C145" s="152"/>
      <c r="D145" s="157"/>
      <c r="E145" s="159"/>
      <c r="F145" s="160"/>
      <c r="G145" s="160"/>
      <c r="H145" s="161"/>
      <c r="I145" s="162"/>
      <c r="J145" s="159"/>
      <c r="K145" s="160"/>
      <c r="L145" s="161"/>
      <c r="M145" s="16" t="s">
        <v>27</v>
      </c>
      <c r="N145" s="32">
        <f>'[1]Stock Principal'!$O$170</f>
        <v>3000</v>
      </c>
      <c r="O145" s="164"/>
    </row>
    <row r="146" spans="1:15" ht="37.5" customHeight="1" thickBot="1" x14ac:dyDescent="0.3">
      <c r="A146" s="150"/>
      <c r="B146" s="151"/>
      <c r="C146" s="152"/>
      <c r="D146" s="157"/>
      <c r="E146" s="159"/>
      <c r="F146" s="160"/>
      <c r="G146" s="160"/>
      <c r="H146" s="161"/>
      <c r="I146" s="162"/>
      <c r="J146" s="159"/>
      <c r="K146" s="160"/>
      <c r="L146" s="161"/>
      <c r="M146" s="16" t="s">
        <v>41</v>
      </c>
      <c r="N146" s="32">
        <f>'[1]Stock Principal'!$O$171</f>
        <v>2298</v>
      </c>
      <c r="O146" s="165"/>
    </row>
    <row r="147" spans="1:15" ht="34.5" customHeight="1" thickBot="1" x14ac:dyDescent="0.3">
      <c r="A147" s="166" t="s">
        <v>480</v>
      </c>
      <c r="B147" s="166"/>
      <c r="C147" s="166"/>
      <c r="D147" s="166" t="s">
        <v>180</v>
      </c>
      <c r="E147" s="119"/>
      <c r="F147" s="119"/>
      <c r="G147" s="119"/>
      <c r="H147" s="119"/>
      <c r="I147" s="119" t="s">
        <v>46</v>
      </c>
      <c r="J147" s="119" t="s">
        <v>181</v>
      </c>
      <c r="K147" s="119"/>
      <c r="L147" s="119"/>
      <c r="M147" s="16" t="s">
        <v>41</v>
      </c>
      <c r="N147" s="32">
        <f>'[1]Stock Principal'!O172</f>
        <v>1141</v>
      </c>
      <c r="O147" s="192"/>
    </row>
    <row r="148" spans="1:15" ht="34.5" customHeight="1" thickBot="1" x14ac:dyDescent="0.3">
      <c r="A148" s="166"/>
      <c r="B148" s="166"/>
      <c r="C148" s="166"/>
      <c r="D148" s="166"/>
      <c r="E148" s="119"/>
      <c r="F148" s="119"/>
      <c r="G148" s="119"/>
      <c r="H148" s="119"/>
      <c r="I148" s="119"/>
      <c r="J148" s="119"/>
      <c r="K148" s="119"/>
      <c r="L148" s="119"/>
      <c r="M148" s="16" t="s">
        <v>34</v>
      </c>
      <c r="N148" s="32">
        <f>'[1]Stock Principal'!O173</f>
        <v>3912</v>
      </c>
      <c r="O148" s="193"/>
    </row>
    <row r="149" spans="1:15" ht="34.5" customHeight="1" thickBot="1" x14ac:dyDescent="0.3">
      <c r="A149" s="166"/>
      <c r="B149" s="166"/>
      <c r="C149" s="166"/>
      <c r="D149" s="166"/>
      <c r="E149" s="119"/>
      <c r="F149" s="119"/>
      <c r="G149" s="119"/>
      <c r="H149" s="119"/>
      <c r="I149" s="119"/>
      <c r="J149" s="119"/>
      <c r="K149" s="119"/>
      <c r="L149" s="119"/>
      <c r="M149" s="16" t="s">
        <v>36</v>
      </c>
      <c r="N149" s="32">
        <f>'[1]Stock Principal'!O174</f>
        <v>6514</v>
      </c>
      <c r="O149" s="193"/>
    </row>
    <row r="150" spans="1:15" ht="34.5" customHeight="1" thickBot="1" x14ac:dyDescent="0.3">
      <c r="A150" s="166"/>
      <c r="B150" s="166"/>
      <c r="C150" s="166"/>
      <c r="D150" s="166"/>
      <c r="E150" s="119"/>
      <c r="F150" s="119"/>
      <c r="G150" s="119"/>
      <c r="H150" s="119"/>
      <c r="I150" s="119"/>
      <c r="J150" s="119"/>
      <c r="K150" s="119"/>
      <c r="L150" s="119"/>
      <c r="M150" s="16" t="s">
        <v>32</v>
      </c>
      <c r="N150" s="32">
        <f>'[1]Stock Principal'!O175</f>
        <v>4750</v>
      </c>
      <c r="O150" s="193"/>
    </row>
    <row r="151" spans="1:15" ht="34.5" customHeight="1" thickBot="1" x14ac:dyDescent="0.3">
      <c r="A151" s="166"/>
      <c r="B151" s="166"/>
      <c r="C151" s="166"/>
      <c r="D151" s="166"/>
      <c r="E151" s="119"/>
      <c r="F151" s="119"/>
      <c r="G151" s="119"/>
      <c r="H151" s="119"/>
      <c r="I151" s="119"/>
      <c r="J151" s="119"/>
      <c r="K151" s="119"/>
      <c r="L151" s="119"/>
      <c r="M151" s="16" t="s">
        <v>31</v>
      </c>
      <c r="N151" s="32">
        <f>'[1]Stock Principal'!O176</f>
        <v>1748</v>
      </c>
      <c r="O151" s="193"/>
    </row>
    <row r="152" spans="1:15" ht="34.5" customHeight="1" thickBot="1" x14ac:dyDescent="0.3">
      <c r="A152" s="166"/>
      <c r="B152" s="166"/>
      <c r="C152" s="166"/>
      <c r="D152" s="166"/>
      <c r="E152" s="119"/>
      <c r="F152" s="119"/>
      <c r="G152" s="119"/>
      <c r="H152" s="119"/>
      <c r="I152" s="119"/>
      <c r="J152" s="119"/>
      <c r="K152" s="119"/>
      <c r="L152" s="119"/>
      <c r="M152" s="16" t="s">
        <v>27</v>
      </c>
      <c r="N152" s="32">
        <f>'[1]Stock Principal'!O177</f>
        <v>6929</v>
      </c>
      <c r="O152" s="193"/>
    </row>
    <row r="153" spans="1:15" ht="34.5" customHeight="1" thickBot="1" x14ac:dyDescent="0.3">
      <c r="A153" s="166"/>
      <c r="B153" s="166"/>
      <c r="C153" s="166"/>
      <c r="D153" s="166"/>
      <c r="E153" s="119"/>
      <c r="F153" s="119"/>
      <c r="G153" s="119"/>
      <c r="H153" s="119"/>
      <c r="I153" s="119"/>
      <c r="J153" s="119"/>
      <c r="K153" s="119"/>
      <c r="L153" s="119"/>
      <c r="M153" s="16" t="s">
        <v>182</v>
      </c>
      <c r="N153" s="32">
        <f>'[1]Stock Principal'!O178</f>
        <v>6671</v>
      </c>
      <c r="O153" s="194"/>
    </row>
    <row r="154" spans="1:15" ht="84" customHeight="1" thickBot="1" x14ac:dyDescent="0.3">
      <c r="A154" s="147" t="s">
        <v>183</v>
      </c>
      <c r="B154" s="148"/>
      <c r="C154" s="149"/>
      <c r="D154" s="156" t="s">
        <v>184</v>
      </c>
      <c r="E154" s="139"/>
      <c r="F154" s="140"/>
      <c r="G154" s="140"/>
      <c r="H154" s="141"/>
      <c r="I154" s="145" t="s">
        <v>178</v>
      </c>
      <c r="J154" s="139" t="s">
        <v>185</v>
      </c>
      <c r="K154" s="140"/>
      <c r="L154" s="141"/>
      <c r="M154" s="16" t="s">
        <v>186</v>
      </c>
      <c r="N154" s="32">
        <f>'[1]Stock Principal'!O179</f>
        <v>264</v>
      </c>
      <c r="O154" s="18" t="s">
        <v>455</v>
      </c>
    </row>
    <row r="155" spans="1:15" ht="84" customHeight="1" thickBot="1" x14ac:dyDescent="0.3">
      <c r="A155" s="153"/>
      <c r="B155" s="154"/>
      <c r="C155" s="155"/>
      <c r="D155" s="158"/>
      <c r="E155" s="142"/>
      <c r="F155" s="143"/>
      <c r="G155" s="143"/>
      <c r="H155" s="144"/>
      <c r="I155" s="146"/>
      <c r="J155" s="142"/>
      <c r="K155" s="143"/>
      <c r="L155" s="144"/>
      <c r="M155" s="16" t="s">
        <v>187</v>
      </c>
      <c r="N155" s="32">
        <f>'[1]Stock Principal'!O180</f>
        <v>4630</v>
      </c>
      <c r="O155" s="18"/>
    </row>
    <row r="156" spans="1:15" ht="34.5" customHeight="1" thickBot="1" x14ac:dyDescent="0.3">
      <c r="A156" s="147" t="s">
        <v>481</v>
      </c>
      <c r="B156" s="148"/>
      <c r="C156" s="149"/>
      <c r="D156" s="156" t="s">
        <v>188</v>
      </c>
      <c r="E156" s="139"/>
      <c r="F156" s="140"/>
      <c r="G156" s="140"/>
      <c r="H156" s="141"/>
      <c r="I156" s="145" t="s">
        <v>46</v>
      </c>
      <c r="J156" s="139" t="s">
        <v>189</v>
      </c>
      <c r="K156" s="140"/>
      <c r="L156" s="141"/>
      <c r="M156" s="16" t="s">
        <v>32</v>
      </c>
      <c r="N156" s="32">
        <f>'[1]Stock Principal'!O182</f>
        <v>26</v>
      </c>
      <c r="O156" s="198"/>
    </row>
    <row r="157" spans="1:15" ht="34.5" customHeight="1" thickBot="1" x14ac:dyDescent="0.3">
      <c r="A157" s="150"/>
      <c r="B157" s="151"/>
      <c r="C157" s="152"/>
      <c r="D157" s="157"/>
      <c r="E157" s="159"/>
      <c r="F157" s="160"/>
      <c r="G157" s="160"/>
      <c r="H157" s="161"/>
      <c r="I157" s="162"/>
      <c r="J157" s="159"/>
      <c r="K157" s="160"/>
      <c r="L157" s="161"/>
      <c r="M157" s="16" t="s">
        <v>35</v>
      </c>
      <c r="N157" s="32">
        <f>'[1]Stock Principal'!O183</f>
        <v>2460</v>
      </c>
      <c r="O157" s="199"/>
    </row>
    <row r="158" spans="1:15" ht="34.5" customHeight="1" thickBot="1" x14ac:dyDescent="0.3">
      <c r="A158" s="150"/>
      <c r="B158" s="151"/>
      <c r="C158" s="152"/>
      <c r="D158" s="157"/>
      <c r="E158" s="159"/>
      <c r="F158" s="160"/>
      <c r="G158" s="160"/>
      <c r="H158" s="161"/>
      <c r="I158" s="162"/>
      <c r="J158" s="159"/>
      <c r="K158" s="160"/>
      <c r="L158" s="161"/>
      <c r="M158" s="16" t="s">
        <v>36</v>
      </c>
      <c r="N158" s="32">
        <f>'[1]Stock Principal'!O184</f>
        <v>1599</v>
      </c>
      <c r="O158" s="199"/>
    </row>
    <row r="159" spans="1:15" ht="34.5" customHeight="1" thickBot="1" x14ac:dyDescent="0.3">
      <c r="A159" s="150"/>
      <c r="B159" s="151"/>
      <c r="C159" s="152"/>
      <c r="D159" s="157"/>
      <c r="E159" s="159"/>
      <c r="F159" s="160"/>
      <c r="G159" s="160"/>
      <c r="H159" s="161"/>
      <c r="I159" s="162"/>
      <c r="J159" s="159"/>
      <c r="K159" s="160"/>
      <c r="L159" s="161"/>
      <c r="M159" s="16" t="s">
        <v>182</v>
      </c>
      <c r="N159" s="32">
        <f>'[1]Stock Principal'!O185</f>
        <v>4736</v>
      </c>
      <c r="O159" s="199"/>
    </row>
    <row r="160" spans="1:15" ht="34.5" customHeight="1" thickBot="1" x14ac:dyDescent="0.3">
      <c r="A160" s="150"/>
      <c r="B160" s="151"/>
      <c r="C160" s="152"/>
      <c r="D160" s="157"/>
      <c r="E160" s="159"/>
      <c r="F160" s="160"/>
      <c r="G160" s="160"/>
      <c r="H160" s="161"/>
      <c r="I160" s="162"/>
      <c r="J160" s="159"/>
      <c r="K160" s="160"/>
      <c r="L160" s="161"/>
      <c r="M160" s="16" t="s">
        <v>99</v>
      </c>
      <c r="N160" s="32">
        <f>'[1]Stock Principal'!O186</f>
        <v>5200</v>
      </c>
      <c r="O160" s="199"/>
    </row>
    <row r="161" spans="1:15" ht="34.5" customHeight="1" thickBot="1" x14ac:dyDescent="0.3">
      <c r="A161" s="153"/>
      <c r="B161" s="154"/>
      <c r="C161" s="155"/>
      <c r="D161" s="158"/>
      <c r="E161" s="142"/>
      <c r="F161" s="143"/>
      <c r="G161" s="143"/>
      <c r="H161" s="144"/>
      <c r="I161" s="146"/>
      <c r="J161" s="142"/>
      <c r="K161" s="143"/>
      <c r="L161" s="144"/>
      <c r="M161" s="16" t="s">
        <v>27</v>
      </c>
      <c r="N161" s="32">
        <f>'[1]Stock Principal'!O187</f>
        <v>6919</v>
      </c>
      <c r="O161" s="200"/>
    </row>
    <row r="162" spans="1:15" ht="32.25" customHeight="1" thickBot="1" x14ac:dyDescent="0.3">
      <c r="A162" s="166" t="s">
        <v>482</v>
      </c>
      <c r="B162" s="166"/>
      <c r="C162" s="166"/>
      <c r="D162" s="166" t="s">
        <v>190</v>
      </c>
      <c r="E162" s="119"/>
      <c r="F162" s="119"/>
      <c r="G162" s="119"/>
      <c r="H162" s="119"/>
      <c r="I162" s="119" t="s">
        <v>46</v>
      </c>
      <c r="J162" s="119" t="s">
        <v>191</v>
      </c>
      <c r="K162" s="119"/>
      <c r="L162" s="119"/>
      <c r="M162" s="36" t="s">
        <v>36</v>
      </c>
      <c r="N162" s="32">
        <f>'[1]Stock Principal'!O188</f>
        <v>3283</v>
      </c>
      <c r="O162" s="195"/>
    </row>
    <row r="163" spans="1:15" ht="32.25" customHeight="1" thickBot="1" x14ac:dyDescent="0.3">
      <c r="A163" s="166"/>
      <c r="B163" s="166"/>
      <c r="C163" s="166"/>
      <c r="D163" s="166"/>
      <c r="E163" s="119"/>
      <c r="F163" s="119"/>
      <c r="G163" s="119"/>
      <c r="H163" s="119"/>
      <c r="I163" s="119"/>
      <c r="J163" s="119"/>
      <c r="K163" s="119"/>
      <c r="L163" s="119"/>
      <c r="M163" s="36" t="s">
        <v>32</v>
      </c>
      <c r="N163" s="32">
        <f>'[1]Stock Principal'!O189</f>
        <v>2906</v>
      </c>
      <c r="O163" s="196"/>
    </row>
    <row r="164" spans="1:15" ht="32.25" customHeight="1" thickBot="1" x14ac:dyDescent="0.3">
      <c r="A164" s="166"/>
      <c r="B164" s="166"/>
      <c r="C164" s="166"/>
      <c r="D164" s="166"/>
      <c r="E164" s="119"/>
      <c r="F164" s="119"/>
      <c r="G164" s="119"/>
      <c r="H164" s="119"/>
      <c r="I164" s="119"/>
      <c r="J164" s="119"/>
      <c r="K164" s="119"/>
      <c r="L164" s="119"/>
      <c r="M164" s="36" t="s">
        <v>35</v>
      </c>
      <c r="N164" s="32">
        <f>'[1]Stock Principal'!O191</f>
        <v>3368</v>
      </c>
      <c r="O164" s="196"/>
    </row>
    <row r="165" spans="1:15" ht="32.25" customHeight="1" thickBot="1" x14ac:dyDescent="0.3">
      <c r="A165" s="166"/>
      <c r="B165" s="166"/>
      <c r="C165" s="166"/>
      <c r="D165" s="166"/>
      <c r="E165" s="119"/>
      <c r="F165" s="119"/>
      <c r="G165" s="119"/>
      <c r="H165" s="119"/>
      <c r="I165" s="119"/>
      <c r="J165" s="119"/>
      <c r="K165" s="119"/>
      <c r="L165" s="119"/>
      <c r="M165" s="36" t="s">
        <v>192</v>
      </c>
      <c r="N165" s="32">
        <f>'[1]Stock Principal'!O192</f>
        <v>74</v>
      </c>
      <c r="O165" s="196"/>
    </row>
    <row r="166" spans="1:15" ht="32.25" customHeight="1" thickBot="1" x14ac:dyDescent="0.3">
      <c r="A166" s="166"/>
      <c r="B166" s="166"/>
      <c r="C166" s="166"/>
      <c r="D166" s="166"/>
      <c r="E166" s="119"/>
      <c r="F166" s="119"/>
      <c r="G166" s="119"/>
      <c r="H166" s="119"/>
      <c r="I166" s="119"/>
      <c r="J166" s="119"/>
      <c r="K166" s="119"/>
      <c r="L166" s="119"/>
      <c r="M166" s="36" t="s">
        <v>27</v>
      </c>
      <c r="N166" s="32">
        <f>'[1]Stock Principal'!O190</f>
        <v>587</v>
      </c>
      <c r="O166" s="196"/>
    </row>
    <row r="167" spans="1:15" ht="32.25" customHeight="1" thickBot="1" x14ac:dyDescent="0.3">
      <c r="A167" s="166"/>
      <c r="B167" s="166"/>
      <c r="C167" s="166"/>
      <c r="D167" s="166"/>
      <c r="E167" s="119"/>
      <c r="F167" s="119"/>
      <c r="G167" s="119"/>
      <c r="H167" s="119"/>
      <c r="I167" s="119"/>
      <c r="J167" s="119"/>
      <c r="K167" s="119"/>
      <c r="L167" s="119"/>
      <c r="M167" s="36" t="s">
        <v>31</v>
      </c>
      <c r="N167" s="32">
        <f>'[1]Stock Principal'!O193</f>
        <v>3508</v>
      </c>
      <c r="O167" s="197"/>
    </row>
    <row r="168" spans="1:15" ht="19.5" thickBot="1" x14ac:dyDescent="0.3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8"/>
      <c r="N168" s="39"/>
      <c r="O168" s="39"/>
    </row>
    <row r="169" spans="1:15" ht="75" customHeight="1" thickBot="1" x14ac:dyDescent="0.3">
      <c r="A169" s="276" t="s">
        <v>193</v>
      </c>
      <c r="B169" s="276"/>
      <c r="C169" s="276"/>
      <c r="D169" s="276"/>
      <c r="E169" s="276"/>
      <c r="F169" s="276"/>
      <c r="G169" s="276"/>
      <c r="H169" s="276"/>
      <c r="I169" s="276"/>
      <c r="J169" s="276"/>
      <c r="K169" s="276"/>
      <c r="L169" s="276"/>
      <c r="M169" s="276"/>
      <c r="N169" s="276"/>
      <c r="O169" s="276"/>
    </row>
    <row r="170" spans="1:15" ht="38.25" thickBot="1" x14ac:dyDescent="0.3">
      <c r="A170" s="273" t="s">
        <v>1</v>
      </c>
      <c r="B170" s="273"/>
      <c r="C170" s="273"/>
      <c r="D170" s="274" t="s">
        <v>2</v>
      </c>
      <c r="E170" s="273" t="s">
        <v>3</v>
      </c>
      <c r="F170" s="273"/>
      <c r="G170" s="273"/>
      <c r="H170" s="273"/>
      <c r="I170" s="274" t="s">
        <v>4</v>
      </c>
      <c r="J170" s="273" t="s">
        <v>5</v>
      </c>
      <c r="K170" s="273"/>
      <c r="L170" s="273"/>
      <c r="M170" s="274" t="s">
        <v>6</v>
      </c>
      <c r="N170" s="274" t="s">
        <v>7</v>
      </c>
      <c r="O170" s="275" t="s">
        <v>8</v>
      </c>
    </row>
    <row r="171" spans="1:15" ht="36" customHeight="1" thickBot="1" x14ac:dyDescent="0.3">
      <c r="A171" s="201" t="s">
        <v>483</v>
      </c>
      <c r="B171" s="201"/>
      <c r="C171" s="201"/>
      <c r="D171" s="201" t="s">
        <v>194</v>
      </c>
      <c r="E171" s="119"/>
      <c r="F171" s="119"/>
      <c r="G171" s="119"/>
      <c r="H171" s="119"/>
      <c r="I171" s="119" t="s">
        <v>46</v>
      </c>
      <c r="J171" s="119" t="s">
        <v>195</v>
      </c>
      <c r="K171" s="119"/>
      <c r="L171" s="119"/>
      <c r="M171" s="16" t="s">
        <v>54</v>
      </c>
      <c r="N171" s="32">
        <f>'[1]Stock Principal'!O204</f>
        <v>2794</v>
      </c>
      <c r="O171" s="20"/>
    </row>
    <row r="172" spans="1:15" ht="36" customHeight="1" thickBot="1" x14ac:dyDescent="0.3">
      <c r="A172" s="201"/>
      <c r="B172" s="201"/>
      <c r="C172" s="201"/>
      <c r="D172" s="201"/>
      <c r="E172" s="119"/>
      <c r="F172" s="119"/>
      <c r="G172" s="119"/>
      <c r="H172" s="119"/>
      <c r="I172" s="119"/>
      <c r="J172" s="119"/>
      <c r="K172" s="119"/>
      <c r="L172" s="119"/>
      <c r="M172" s="16" t="s">
        <v>41</v>
      </c>
      <c r="N172" s="32">
        <f>'[1]Stock Principal'!O205</f>
        <v>2733</v>
      </c>
      <c r="O172" s="20"/>
    </row>
    <row r="173" spans="1:15" ht="36" customHeight="1" thickBot="1" x14ac:dyDescent="0.3">
      <c r="A173" s="201"/>
      <c r="B173" s="201"/>
      <c r="C173" s="201"/>
      <c r="D173" s="201"/>
      <c r="E173" s="119"/>
      <c r="F173" s="119"/>
      <c r="G173" s="119"/>
      <c r="H173" s="119"/>
      <c r="I173" s="119"/>
      <c r="J173" s="119"/>
      <c r="K173" s="119"/>
      <c r="L173" s="119"/>
      <c r="M173" s="16" t="s">
        <v>125</v>
      </c>
      <c r="N173" s="32">
        <f>'[1]Stock Principal'!O206</f>
        <v>2269</v>
      </c>
      <c r="O173" s="20"/>
    </row>
    <row r="174" spans="1:15" ht="36" customHeight="1" thickBot="1" x14ac:dyDescent="0.3">
      <c r="A174" s="201"/>
      <c r="B174" s="201"/>
      <c r="C174" s="201"/>
      <c r="D174" s="201"/>
      <c r="E174" s="119"/>
      <c r="F174" s="119"/>
      <c r="G174" s="119"/>
      <c r="H174" s="119"/>
      <c r="I174" s="119"/>
      <c r="J174" s="119"/>
      <c r="K174" s="119"/>
      <c r="L174" s="119"/>
      <c r="M174" s="16" t="s">
        <v>27</v>
      </c>
      <c r="N174" s="32">
        <f>'[1]Stock Principal'!O207</f>
        <v>431</v>
      </c>
      <c r="O174" s="20"/>
    </row>
    <row r="175" spans="1:15" ht="191.25" customHeight="1" thickBot="1" x14ac:dyDescent="0.3">
      <c r="A175" s="201" t="s">
        <v>196</v>
      </c>
      <c r="B175" s="201"/>
      <c r="C175" s="201"/>
      <c r="D175" s="48" t="s">
        <v>197</v>
      </c>
      <c r="E175" s="119"/>
      <c r="F175" s="119"/>
      <c r="G175" s="119"/>
      <c r="H175" s="119"/>
      <c r="I175" s="15" t="s">
        <v>46</v>
      </c>
      <c r="J175" s="119" t="s">
        <v>198</v>
      </c>
      <c r="K175" s="119"/>
      <c r="L175" s="119"/>
      <c r="M175" s="16" t="s">
        <v>41</v>
      </c>
      <c r="N175" s="32">
        <f>'[1]Stock Principal'!O208</f>
        <v>1366</v>
      </c>
      <c r="O175" s="20"/>
    </row>
    <row r="176" spans="1:15" ht="147.75" customHeight="1" thickBot="1" x14ac:dyDescent="0.3">
      <c r="A176" s="87" t="s">
        <v>199</v>
      </c>
      <c r="B176" s="88"/>
      <c r="C176" s="89"/>
      <c r="D176" s="48" t="s">
        <v>200</v>
      </c>
      <c r="E176" s="124"/>
      <c r="F176" s="125"/>
      <c r="G176" s="125"/>
      <c r="H176" s="126"/>
      <c r="I176" s="15" t="s">
        <v>46</v>
      </c>
      <c r="J176" s="124" t="s">
        <v>201</v>
      </c>
      <c r="K176" s="125"/>
      <c r="L176" s="126"/>
      <c r="M176" s="16" t="s">
        <v>41</v>
      </c>
      <c r="N176" s="32">
        <f>'[1]Stock Principal'!O209</f>
        <v>398</v>
      </c>
      <c r="O176" s="20"/>
    </row>
    <row r="177" spans="1:15" ht="147.75" customHeight="1" thickBot="1" x14ac:dyDescent="0.3">
      <c r="A177" s="87" t="s">
        <v>202</v>
      </c>
      <c r="B177" s="88"/>
      <c r="C177" s="89"/>
      <c r="D177" s="48"/>
      <c r="E177" s="124"/>
      <c r="F177" s="125"/>
      <c r="G177" s="125"/>
      <c r="H177" s="126"/>
      <c r="I177" s="15" t="s">
        <v>46</v>
      </c>
      <c r="J177" s="124" t="s">
        <v>203</v>
      </c>
      <c r="K177" s="125"/>
      <c r="L177" s="126"/>
      <c r="M177" s="16" t="s">
        <v>41</v>
      </c>
      <c r="N177" s="32">
        <f>'[1]Stock Principal'!$O$210</f>
        <v>1898</v>
      </c>
      <c r="O177" s="20"/>
    </row>
    <row r="178" spans="1:15" ht="135.75" customHeight="1" thickBot="1" x14ac:dyDescent="0.3">
      <c r="A178" s="201" t="s">
        <v>484</v>
      </c>
      <c r="B178" s="201"/>
      <c r="C178" s="201"/>
      <c r="D178" s="48" t="s">
        <v>204</v>
      </c>
      <c r="E178" s="119"/>
      <c r="F178" s="119"/>
      <c r="G178" s="119"/>
      <c r="H178" s="119"/>
      <c r="I178" s="15" t="s">
        <v>46</v>
      </c>
      <c r="J178" s="119" t="s">
        <v>205</v>
      </c>
      <c r="K178" s="119"/>
      <c r="L178" s="119"/>
      <c r="M178" s="16" t="s">
        <v>41</v>
      </c>
      <c r="N178" s="32">
        <f>'[1]Stock Principal'!O211</f>
        <v>1936</v>
      </c>
      <c r="O178" s="20"/>
    </row>
    <row r="179" spans="1:15" ht="19.5" thickBot="1" x14ac:dyDescent="0.3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8"/>
      <c r="N179" s="39"/>
      <c r="O179" s="39"/>
    </row>
    <row r="180" spans="1:15" ht="78.75" customHeight="1" thickBot="1" x14ac:dyDescent="0.3">
      <c r="A180" s="276" t="s">
        <v>206</v>
      </c>
      <c r="B180" s="276"/>
      <c r="C180" s="276"/>
      <c r="D180" s="276"/>
      <c r="E180" s="276"/>
      <c r="F180" s="276"/>
      <c r="G180" s="276"/>
      <c r="H180" s="276"/>
      <c r="I180" s="276"/>
      <c r="J180" s="276"/>
      <c r="K180" s="276"/>
      <c r="L180" s="276"/>
      <c r="M180" s="276"/>
      <c r="N180" s="276"/>
      <c r="O180" s="276"/>
    </row>
    <row r="181" spans="1:15" ht="38.25" thickBot="1" x14ac:dyDescent="0.3">
      <c r="A181" s="273" t="s">
        <v>1</v>
      </c>
      <c r="B181" s="273"/>
      <c r="C181" s="273"/>
      <c r="D181" s="274" t="s">
        <v>2</v>
      </c>
      <c r="E181" s="273" t="s">
        <v>3</v>
      </c>
      <c r="F181" s="273"/>
      <c r="G181" s="273"/>
      <c r="H181" s="273"/>
      <c r="I181" s="274" t="s">
        <v>4</v>
      </c>
      <c r="J181" s="273" t="s">
        <v>5</v>
      </c>
      <c r="K181" s="273"/>
      <c r="L181" s="273"/>
      <c r="M181" s="274" t="s">
        <v>6</v>
      </c>
      <c r="N181" s="274" t="s">
        <v>7</v>
      </c>
      <c r="O181" s="275" t="s">
        <v>8</v>
      </c>
    </row>
    <row r="182" spans="1:15" ht="38.25" customHeight="1" thickBot="1" x14ac:dyDescent="0.3">
      <c r="A182" s="202" t="s">
        <v>485</v>
      </c>
      <c r="B182" s="202"/>
      <c r="C182" s="202"/>
      <c r="D182" s="202" t="s">
        <v>207</v>
      </c>
      <c r="E182" s="119"/>
      <c r="F182" s="119"/>
      <c r="G182" s="119"/>
      <c r="H182" s="119"/>
      <c r="I182" s="119" t="s">
        <v>46</v>
      </c>
      <c r="J182" s="119" t="s">
        <v>208</v>
      </c>
      <c r="K182" s="119"/>
      <c r="L182" s="119"/>
      <c r="M182" s="36" t="s">
        <v>36</v>
      </c>
      <c r="N182" s="50">
        <f>'[1]Stock Principal'!O215</f>
        <v>4857</v>
      </c>
      <c r="O182" s="51"/>
    </row>
    <row r="183" spans="1:15" ht="38.25" customHeight="1" thickBot="1" x14ac:dyDescent="0.3">
      <c r="A183" s="202"/>
      <c r="B183" s="202"/>
      <c r="C183" s="202"/>
      <c r="D183" s="202"/>
      <c r="E183" s="119"/>
      <c r="F183" s="119"/>
      <c r="G183" s="119"/>
      <c r="H183" s="119"/>
      <c r="I183" s="119"/>
      <c r="J183" s="119"/>
      <c r="K183" s="119"/>
      <c r="L183" s="119"/>
      <c r="M183" s="16" t="s">
        <v>32</v>
      </c>
      <c r="N183" s="50">
        <f>'[1]Stock Principal'!O216</f>
        <v>3534</v>
      </c>
      <c r="O183" s="51"/>
    </row>
    <row r="184" spans="1:15" ht="38.25" customHeight="1" thickBot="1" x14ac:dyDescent="0.3">
      <c r="A184" s="202"/>
      <c r="B184" s="202"/>
      <c r="C184" s="202"/>
      <c r="D184" s="202"/>
      <c r="E184" s="119"/>
      <c r="F184" s="119"/>
      <c r="G184" s="119"/>
      <c r="H184" s="119"/>
      <c r="I184" s="119"/>
      <c r="J184" s="119"/>
      <c r="K184" s="119"/>
      <c r="L184" s="119"/>
      <c r="M184" s="16" t="s">
        <v>31</v>
      </c>
      <c r="N184" s="50">
        <f>'[1]Stock Principal'!O217</f>
        <v>1922</v>
      </c>
      <c r="O184" s="51"/>
    </row>
    <row r="185" spans="1:15" ht="38.25" customHeight="1" thickBot="1" x14ac:dyDescent="0.3">
      <c r="A185" s="202"/>
      <c r="B185" s="202"/>
      <c r="C185" s="202"/>
      <c r="D185" s="202"/>
      <c r="E185" s="119"/>
      <c r="F185" s="119"/>
      <c r="G185" s="119"/>
      <c r="H185" s="119"/>
      <c r="I185" s="119"/>
      <c r="J185" s="119"/>
      <c r="K185" s="119"/>
      <c r="L185" s="119"/>
      <c r="M185" s="16" t="s">
        <v>41</v>
      </c>
      <c r="N185" s="50">
        <f>'[1]Stock Principal'!O218+'[1]Stock Principal'!O219</f>
        <v>4842</v>
      </c>
      <c r="O185" s="52"/>
    </row>
    <row r="186" spans="1:15" ht="36.75" customHeight="1" thickBot="1" x14ac:dyDescent="0.3">
      <c r="A186" s="203" t="s">
        <v>209</v>
      </c>
      <c r="B186" s="204"/>
      <c r="C186" s="205"/>
      <c r="D186" s="212" t="s">
        <v>210</v>
      </c>
      <c r="E186" s="139"/>
      <c r="F186" s="140"/>
      <c r="G186" s="140"/>
      <c r="H186" s="141"/>
      <c r="I186" s="145" t="s">
        <v>46</v>
      </c>
      <c r="J186" s="139" t="s">
        <v>211</v>
      </c>
      <c r="K186" s="140"/>
      <c r="L186" s="141"/>
      <c r="M186" s="16" t="s">
        <v>54</v>
      </c>
      <c r="N186" s="50">
        <f>'[1]Stock Principal'!O220</f>
        <v>2653</v>
      </c>
      <c r="O186" s="20" t="s">
        <v>283</v>
      </c>
    </row>
    <row r="187" spans="1:15" ht="36.75" customHeight="1" thickBot="1" x14ac:dyDescent="0.3">
      <c r="A187" s="206"/>
      <c r="B187" s="207"/>
      <c r="C187" s="208"/>
      <c r="D187" s="213"/>
      <c r="E187" s="159"/>
      <c r="F187" s="160"/>
      <c r="G187" s="160"/>
      <c r="H187" s="161"/>
      <c r="I187" s="162"/>
      <c r="J187" s="159"/>
      <c r="K187" s="160"/>
      <c r="L187" s="161"/>
      <c r="M187" s="16" t="s">
        <v>32</v>
      </c>
      <c r="N187" s="50">
        <f>'[1]Stock Principal'!O221</f>
        <v>2714</v>
      </c>
      <c r="O187" s="20" t="s">
        <v>283</v>
      </c>
    </row>
    <row r="188" spans="1:15" ht="36.75" customHeight="1" thickBot="1" x14ac:dyDescent="0.3">
      <c r="A188" s="206"/>
      <c r="B188" s="207"/>
      <c r="C188" s="208"/>
      <c r="D188" s="213"/>
      <c r="E188" s="159"/>
      <c r="F188" s="160"/>
      <c r="G188" s="160"/>
      <c r="H188" s="161"/>
      <c r="I188" s="162"/>
      <c r="J188" s="159"/>
      <c r="K188" s="160"/>
      <c r="L188" s="161"/>
      <c r="M188" s="16" t="s">
        <v>27</v>
      </c>
      <c r="N188" s="50">
        <f>'[1]Stock Principal'!O222</f>
        <v>2923</v>
      </c>
      <c r="O188" s="20" t="s">
        <v>283</v>
      </c>
    </row>
    <row r="189" spans="1:15" ht="36.75" customHeight="1" thickBot="1" x14ac:dyDescent="0.3">
      <c r="A189" s="209"/>
      <c r="B189" s="210"/>
      <c r="C189" s="211"/>
      <c r="D189" s="214"/>
      <c r="E189" s="142"/>
      <c r="F189" s="143"/>
      <c r="G189" s="143"/>
      <c r="H189" s="144"/>
      <c r="I189" s="146"/>
      <c r="J189" s="142"/>
      <c r="K189" s="143"/>
      <c r="L189" s="144"/>
      <c r="M189" s="16" t="s">
        <v>41</v>
      </c>
      <c r="N189" s="50">
        <f>'[1]Stock Principal'!O223</f>
        <v>3640</v>
      </c>
      <c r="O189" s="20" t="s">
        <v>283</v>
      </c>
    </row>
    <row r="190" spans="1:15" ht="32.25" customHeight="1" thickBot="1" x14ac:dyDescent="0.3">
      <c r="A190" s="203" t="s">
        <v>212</v>
      </c>
      <c r="B190" s="204"/>
      <c r="C190" s="205"/>
      <c r="D190" s="212" t="s">
        <v>213</v>
      </c>
      <c r="E190" s="139"/>
      <c r="F190" s="140"/>
      <c r="G190" s="140"/>
      <c r="H190" s="141"/>
      <c r="I190" s="145" t="s">
        <v>46</v>
      </c>
      <c r="J190" s="139" t="s">
        <v>214</v>
      </c>
      <c r="K190" s="140"/>
      <c r="L190" s="141"/>
      <c r="M190" s="16" t="s">
        <v>36</v>
      </c>
      <c r="N190" s="50">
        <f>'[1]Stock Principal'!O224</f>
        <v>1895</v>
      </c>
      <c r="O190" s="20" t="s">
        <v>283</v>
      </c>
    </row>
    <row r="191" spans="1:15" ht="32.25" customHeight="1" thickBot="1" x14ac:dyDescent="0.3">
      <c r="A191" s="206"/>
      <c r="B191" s="207"/>
      <c r="C191" s="208"/>
      <c r="D191" s="213"/>
      <c r="E191" s="159"/>
      <c r="F191" s="160"/>
      <c r="G191" s="160"/>
      <c r="H191" s="161"/>
      <c r="I191" s="162"/>
      <c r="J191" s="159"/>
      <c r="K191" s="160"/>
      <c r="L191" s="161"/>
      <c r="M191" s="16" t="s">
        <v>32</v>
      </c>
      <c r="N191" s="50">
        <f>'[1]Stock Principal'!O225</f>
        <v>3765</v>
      </c>
      <c r="O191" s="20" t="s">
        <v>283</v>
      </c>
    </row>
    <row r="192" spans="1:15" ht="32.25" customHeight="1" thickBot="1" x14ac:dyDescent="0.3">
      <c r="A192" s="206"/>
      <c r="B192" s="207"/>
      <c r="C192" s="208"/>
      <c r="D192" s="213"/>
      <c r="E192" s="159"/>
      <c r="F192" s="160"/>
      <c r="G192" s="160"/>
      <c r="H192" s="161"/>
      <c r="I192" s="162"/>
      <c r="J192" s="159"/>
      <c r="K192" s="160"/>
      <c r="L192" s="161"/>
      <c r="M192" s="16" t="s">
        <v>27</v>
      </c>
      <c r="N192" s="50">
        <f>'[1]Stock Principal'!O226</f>
        <v>3000</v>
      </c>
      <c r="O192" s="20" t="s">
        <v>283</v>
      </c>
    </row>
    <row r="193" spans="1:15" ht="32.25" customHeight="1" thickBot="1" x14ac:dyDescent="0.3">
      <c r="A193" s="206"/>
      <c r="B193" s="207"/>
      <c r="C193" s="208"/>
      <c r="D193" s="213"/>
      <c r="E193" s="159"/>
      <c r="F193" s="160"/>
      <c r="G193" s="160"/>
      <c r="H193" s="161"/>
      <c r="I193" s="162"/>
      <c r="J193" s="159"/>
      <c r="K193" s="160"/>
      <c r="L193" s="161"/>
      <c r="M193" s="16" t="s">
        <v>35</v>
      </c>
      <c r="N193" s="50">
        <f>'[1]Stock Principal'!O227</f>
        <v>3879</v>
      </c>
      <c r="O193" s="20" t="s">
        <v>283</v>
      </c>
    </row>
    <row r="194" spans="1:15" ht="32.25" customHeight="1" thickBot="1" x14ac:dyDescent="0.3">
      <c r="A194" s="209"/>
      <c r="B194" s="210"/>
      <c r="C194" s="211"/>
      <c r="D194" s="214"/>
      <c r="E194" s="142"/>
      <c r="F194" s="143"/>
      <c r="G194" s="143"/>
      <c r="H194" s="144"/>
      <c r="I194" s="146"/>
      <c r="J194" s="142"/>
      <c r="K194" s="143"/>
      <c r="L194" s="144"/>
      <c r="M194" s="16" t="s">
        <v>31</v>
      </c>
      <c r="N194" s="50">
        <f>'[1]Stock Principal'!O228</f>
        <v>3000</v>
      </c>
      <c r="O194" s="20" t="s">
        <v>283</v>
      </c>
    </row>
    <row r="195" spans="1:15" ht="33.75" customHeight="1" thickBot="1" x14ac:dyDescent="0.3">
      <c r="A195" s="202" t="s">
        <v>486</v>
      </c>
      <c r="B195" s="202"/>
      <c r="C195" s="202"/>
      <c r="D195" s="202" t="s">
        <v>215</v>
      </c>
      <c r="E195" s="119"/>
      <c r="F195" s="119"/>
      <c r="G195" s="119"/>
      <c r="H195" s="119"/>
      <c r="I195" s="119" t="s">
        <v>46</v>
      </c>
      <c r="J195" s="119" t="s">
        <v>216</v>
      </c>
      <c r="K195" s="119"/>
      <c r="L195" s="119"/>
      <c r="M195" s="36" t="s">
        <v>36</v>
      </c>
      <c r="N195" s="55">
        <f>'[1]Stock Principal'!O229</f>
        <v>6555</v>
      </c>
      <c r="O195" s="24"/>
    </row>
    <row r="196" spans="1:15" ht="33.75" customHeight="1" thickBot="1" x14ac:dyDescent="0.3">
      <c r="A196" s="202"/>
      <c r="B196" s="202"/>
      <c r="C196" s="202"/>
      <c r="D196" s="202"/>
      <c r="E196" s="119"/>
      <c r="F196" s="119"/>
      <c r="G196" s="119"/>
      <c r="H196" s="119"/>
      <c r="I196" s="119"/>
      <c r="J196" s="119"/>
      <c r="K196" s="119"/>
      <c r="L196" s="119"/>
      <c r="M196" s="16" t="s">
        <v>32</v>
      </c>
      <c r="N196" s="55">
        <f>'[1]Stock Principal'!O230</f>
        <v>4922</v>
      </c>
      <c r="O196" s="24"/>
    </row>
    <row r="197" spans="1:15" ht="33.75" customHeight="1" thickBot="1" x14ac:dyDescent="0.3">
      <c r="A197" s="202"/>
      <c r="B197" s="202"/>
      <c r="C197" s="202"/>
      <c r="D197" s="202"/>
      <c r="E197" s="119"/>
      <c r="F197" s="119"/>
      <c r="G197" s="119"/>
      <c r="H197" s="119"/>
      <c r="I197" s="119"/>
      <c r="J197" s="119"/>
      <c r="K197" s="119"/>
      <c r="L197" s="119"/>
      <c r="M197" s="16" t="s">
        <v>27</v>
      </c>
      <c r="N197" s="55">
        <f>'[1]Stock Principal'!O231</f>
        <v>3108</v>
      </c>
      <c r="O197" s="18"/>
    </row>
    <row r="198" spans="1:15" ht="33.75" customHeight="1" thickBot="1" x14ac:dyDescent="0.3">
      <c r="A198" s="202"/>
      <c r="B198" s="202"/>
      <c r="C198" s="202"/>
      <c r="D198" s="202"/>
      <c r="E198" s="119"/>
      <c r="F198" s="119"/>
      <c r="G198" s="119"/>
      <c r="H198" s="119"/>
      <c r="I198" s="119"/>
      <c r="J198" s="119"/>
      <c r="K198" s="119"/>
      <c r="L198" s="119"/>
      <c r="M198" s="16" t="s">
        <v>99</v>
      </c>
      <c r="N198" s="55">
        <f>'[1]Stock Principal'!O233</f>
        <v>5000</v>
      </c>
      <c r="O198" s="18" t="s">
        <v>128</v>
      </c>
    </row>
    <row r="199" spans="1:15" ht="33.75" customHeight="1" thickBot="1" x14ac:dyDescent="0.3">
      <c r="A199" s="202"/>
      <c r="B199" s="202"/>
      <c r="C199" s="202"/>
      <c r="D199" s="202"/>
      <c r="E199" s="119"/>
      <c r="F199" s="119"/>
      <c r="G199" s="119"/>
      <c r="H199" s="119"/>
      <c r="I199" s="119"/>
      <c r="J199" s="119"/>
      <c r="K199" s="119"/>
      <c r="L199" s="119"/>
      <c r="M199" s="16" t="s">
        <v>35</v>
      </c>
      <c r="N199" s="55">
        <f>'[1]Stock Principal'!O232</f>
        <v>6266</v>
      </c>
      <c r="O199" s="24"/>
    </row>
    <row r="200" spans="1:15" ht="39.75" customHeight="1" thickBot="1" x14ac:dyDescent="0.3">
      <c r="A200" s="203" t="s">
        <v>487</v>
      </c>
      <c r="B200" s="204"/>
      <c r="C200" s="205"/>
      <c r="D200" s="212" t="s">
        <v>217</v>
      </c>
      <c r="E200" s="139"/>
      <c r="F200" s="140"/>
      <c r="G200" s="140"/>
      <c r="H200" s="141"/>
      <c r="I200" s="145" t="s">
        <v>46</v>
      </c>
      <c r="J200" s="139" t="s">
        <v>218</v>
      </c>
      <c r="K200" s="140"/>
      <c r="L200" s="141"/>
      <c r="M200" s="16" t="s">
        <v>41</v>
      </c>
      <c r="N200" s="32">
        <f>'[1]Stock Principal'!O234+'[1]Stock Principal'!O235</f>
        <v>2961</v>
      </c>
      <c r="O200" s="56"/>
    </row>
    <row r="201" spans="1:15" ht="39.75" customHeight="1" thickBot="1" x14ac:dyDescent="0.3">
      <c r="A201" s="206"/>
      <c r="B201" s="207"/>
      <c r="C201" s="208"/>
      <c r="D201" s="213"/>
      <c r="E201" s="159"/>
      <c r="F201" s="160"/>
      <c r="G201" s="160"/>
      <c r="H201" s="161"/>
      <c r="I201" s="162"/>
      <c r="J201" s="159"/>
      <c r="K201" s="160"/>
      <c r="L201" s="161"/>
      <c r="M201" s="16" t="s">
        <v>36</v>
      </c>
      <c r="N201" s="32">
        <f>'[1]Stock Principal'!O236</f>
        <v>4063</v>
      </c>
      <c r="O201" s="51"/>
    </row>
    <row r="202" spans="1:15" ht="39.75" customHeight="1" thickBot="1" x14ac:dyDescent="0.3">
      <c r="A202" s="206"/>
      <c r="B202" s="207"/>
      <c r="C202" s="208"/>
      <c r="D202" s="213"/>
      <c r="E202" s="159"/>
      <c r="F202" s="160"/>
      <c r="G202" s="160"/>
      <c r="H202" s="161"/>
      <c r="I202" s="162"/>
      <c r="J202" s="159"/>
      <c r="K202" s="160"/>
      <c r="L202" s="161"/>
      <c r="M202" s="16" t="s">
        <v>27</v>
      </c>
      <c r="N202" s="32">
        <f>'[1]Stock Principal'!O237</f>
        <v>2897</v>
      </c>
      <c r="O202" s="51" t="s">
        <v>128</v>
      </c>
    </row>
    <row r="203" spans="1:15" ht="39.75" customHeight="1" thickBot="1" x14ac:dyDescent="0.3">
      <c r="A203" s="206"/>
      <c r="B203" s="207"/>
      <c r="C203" s="208"/>
      <c r="D203" s="213"/>
      <c r="E203" s="159"/>
      <c r="F203" s="160"/>
      <c r="G203" s="160"/>
      <c r="H203" s="161"/>
      <c r="I203" s="162"/>
      <c r="J203" s="159"/>
      <c r="K203" s="160"/>
      <c r="L203" s="161"/>
      <c r="M203" s="16" t="s">
        <v>31</v>
      </c>
      <c r="N203" s="32">
        <f>'[1]Stock Principal'!O238</f>
        <v>3007</v>
      </c>
      <c r="O203" s="51" t="s">
        <v>128</v>
      </c>
    </row>
    <row r="204" spans="1:15" ht="39.75" customHeight="1" thickBot="1" x14ac:dyDescent="0.3">
      <c r="A204" s="209"/>
      <c r="B204" s="210"/>
      <c r="C204" s="211"/>
      <c r="D204" s="214"/>
      <c r="E204" s="142"/>
      <c r="F204" s="143"/>
      <c r="G204" s="143"/>
      <c r="H204" s="144"/>
      <c r="I204" s="146"/>
      <c r="J204" s="142"/>
      <c r="K204" s="143"/>
      <c r="L204" s="144"/>
      <c r="M204" s="16" t="s">
        <v>32</v>
      </c>
      <c r="N204" s="32">
        <f>'[1]Stock Principal'!O239</f>
        <v>4976</v>
      </c>
      <c r="O204" s="51"/>
    </row>
    <row r="205" spans="1:15" ht="48" customHeight="1" thickBot="1" x14ac:dyDescent="0.3">
      <c r="A205" s="202" t="s">
        <v>488</v>
      </c>
      <c r="B205" s="202"/>
      <c r="C205" s="202"/>
      <c r="D205" s="202" t="s">
        <v>219</v>
      </c>
      <c r="E205" s="119"/>
      <c r="F205" s="119"/>
      <c r="G205" s="119"/>
      <c r="H205" s="119"/>
      <c r="I205" s="119" t="s">
        <v>46</v>
      </c>
      <c r="J205" s="119" t="s">
        <v>220</v>
      </c>
      <c r="K205" s="119"/>
      <c r="L205" s="119"/>
      <c r="M205" s="57" t="s">
        <v>35</v>
      </c>
      <c r="N205" s="50">
        <f>'[1]Stock Principal'!O241</f>
        <v>5471</v>
      </c>
      <c r="O205" s="51"/>
    </row>
    <row r="206" spans="1:15" ht="48" customHeight="1" thickBot="1" x14ac:dyDescent="0.3">
      <c r="A206" s="202"/>
      <c r="B206" s="202"/>
      <c r="C206" s="202"/>
      <c r="D206" s="202"/>
      <c r="E206" s="119"/>
      <c r="F206" s="119"/>
      <c r="G206" s="119"/>
      <c r="H206" s="119"/>
      <c r="I206" s="119"/>
      <c r="J206" s="119"/>
      <c r="K206" s="119"/>
      <c r="L206" s="119"/>
      <c r="M206" s="57" t="s">
        <v>32</v>
      </c>
      <c r="N206" s="50">
        <f>'[1]Stock Principal'!O242</f>
        <v>4725</v>
      </c>
      <c r="O206" s="51"/>
    </row>
    <row r="207" spans="1:15" ht="48" customHeight="1" thickBot="1" x14ac:dyDescent="0.3">
      <c r="A207" s="202"/>
      <c r="B207" s="202"/>
      <c r="C207" s="202"/>
      <c r="D207" s="202"/>
      <c r="E207" s="119"/>
      <c r="F207" s="119"/>
      <c r="G207" s="119"/>
      <c r="H207" s="119"/>
      <c r="I207" s="119"/>
      <c r="J207" s="119"/>
      <c r="K207" s="119"/>
      <c r="L207" s="119"/>
      <c r="M207" s="57" t="s">
        <v>31</v>
      </c>
      <c r="N207" s="50">
        <f>'[1]Stock Principal'!O244</f>
        <v>3504</v>
      </c>
      <c r="O207" s="51"/>
    </row>
    <row r="208" spans="1:15" ht="48" customHeight="1" thickBot="1" x14ac:dyDescent="0.3">
      <c r="A208" s="202"/>
      <c r="B208" s="202"/>
      <c r="C208" s="202"/>
      <c r="D208" s="202"/>
      <c r="E208" s="119"/>
      <c r="F208" s="119"/>
      <c r="G208" s="119"/>
      <c r="H208" s="119"/>
      <c r="I208" s="119"/>
      <c r="J208" s="119"/>
      <c r="K208" s="119"/>
      <c r="L208" s="119"/>
      <c r="M208" s="57" t="s">
        <v>221</v>
      </c>
      <c r="N208" s="50">
        <f>'[1]Stock Principal'!O243</f>
        <v>89</v>
      </c>
      <c r="O208" s="51"/>
    </row>
    <row r="209" spans="1:15" ht="48" customHeight="1" thickBot="1" x14ac:dyDescent="0.3">
      <c r="A209" s="202"/>
      <c r="B209" s="202"/>
      <c r="C209" s="202"/>
      <c r="D209" s="202"/>
      <c r="E209" s="119"/>
      <c r="F209" s="119"/>
      <c r="G209" s="119"/>
      <c r="H209" s="119"/>
      <c r="I209" s="119"/>
      <c r="J209" s="119"/>
      <c r="K209" s="119"/>
      <c r="L209" s="119"/>
      <c r="M209" s="57" t="s">
        <v>36</v>
      </c>
      <c r="N209" s="50">
        <f>'[1]Stock Principal'!O245</f>
        <v>3978</v>
      </c>
      <c r="O209" s="51"/>
    </row>
    <row r="210" spans="1:15" ht="37.5" customHeight="1" thickBot="1" x14ac:dyDescent="0.3">
      <c r="A210" s="202" t="s">
        <v>489</v>
      </c>
      <c r="B210" s="202"/>
      <c r="C210" s="202"/>
      <c r="D210" s="202" t="s">
        <v>222</v>
      </c>
      <c r="E210" s="119"/>
      <c r="F210" s="119"/>
      <c r="G210" s="119"/>
      <c r="H210" s="119"/>
      <c r="I210" s="119" t="s">
        <v>46</v>
      </c>
      <c r="J210" s="119" t="s">
        <v>223</v>
      </c>
      <c r="K210" s="119"/>
      <c r="L210" s="119"/>
      <c r="M210" s="57" t="s">
        <v>35</v>
      </c>
      <c r="N210" s="50">
        <f>'[1]Stock Principal'!O246</f>
        <v>4476</v>
      </c>
      <c r="O210" s="51"/>
    </row>
    <row r="211" spans="1:15" ht="37.5" customHeight="1" thickBot="1" x14ac:dyDescent="0.3">
      <c r="A211" s="202"/>
      <c r="B211" s="202"/>
      <c r="C211" s="202"/>
      <c r="D211" s="202"/>
      <c r="E211" s="119"/>
      <c r="F211" s="119"/>
      <c r="G211" s="119"/>
      <c r="H211" s="119"/>
      <c r="I211" s="119"/>
      <c r="J211" s="119"/>
      <c r="K211" s="119"/>
      <c r="L211" s="119"/>
      <c r="M211" s="57" t="s">
        <v>32</v>
      </c>
      <c r="N211" s="50">
        <f>'[1]Stock Principal'!O247</f>
        <v>528</v>
      </c>
      <c r="O211" s="51"/>
    </row>
    <row r="212" spans="1:15" ht="37.5" customHeight="1" thickBot="1" x14ac:dyDescent="0.3">
      <c r="A212" s="202"/>
      <c r="B212" s="202"/>
      <c r="C212" s="202"/>
      <c r="D212" s="202"/>
      <c r="E212" s="119"/>
      <c r="F212" s="119"/>
      <c r="G212" s="119"/>
      <c r="H212" s="119"/>
      <c r="I212" s="119"/>
      <c r="J212" s="119"/>
      <c r="K212" s="119"/>
      <c r="L212" s="119"/>
      <c r="M212" s="57" t="s">
        <v>31</v>
      </c>
      <c r="N212" s="50">
        <f>'[1]Stock Principal'!O248</f>
        <v>5126</v>
      </c>
      <c r="O212" s="51"/>
    </row>
    <row r="213" spans="1:15" ht="37.5" customHeight="1" thickBot="1" x14ac:dyDescent="0.3">
      <c r="A213" s="202"/>
      <c r="B213" s="202"/>
      <c r="C213" s="202"/>
      <c r="D213" s="202"/>
      <c r="E213" s="119"/>
      <c r="F213" s="119"/>
      <c r="G213" s="119"/>
      <c r="H213" s="119"/>
      <c r="I213" s="119"/>
      <c r="J213" s="119"/>
      <c r="K213" s="119"/>
      <c r="L213" s="119"/>
      <c r="M213" s="57" t="s">
        <v>27</v>
      </c>
      <c r="N213" s="50">
        <f>'[1]Stock Principal'!O249</f>
        <v>3587</v>
      </c>
      <c r="O213" s="51" t="s">
        <v>128</v>
      </c>
    </row>
    <row r="214" spans="1:15" ht="37.5" customHeight="1" thickBot="1" x14ac:dyDescent="0.3">
      <c r="A214" s="202"/>
      <c r="B214" s="202"/>
      <c r="C214" s="202"/>
      <c r="D214" s="202"/>
      <c r="E214" s="119"/>
      <c r="F214" s="119"/>
      <c r="G214" s="119"/>
      <c r="H214" s="119"/>
      <c r="I214" s="119"/>
      <c r="J214" s="119"/>
      <c r="K214" s="119"/>
      <c r="L214" s="119"/>
      <c r="M214" s="57" t="s">
        <v>36</v>
      </c>
      <c r="N214" s="50">
        <f>'[1]Stock Principal'!O250</f>
        <v>2638</v>
      </c>
      <c r="O214" s="51"/>
    </row>
    <row r="215" spans="1:15" ht="42" customHeight="1" thickBot="1" x14ac:dyDescent="0.3">
      <c r="A215" s="202" t="s">
        <v>490</v>
      </c>
      <c r="B215" s="202"/>
      <c r="C215" s="202"/>
      <c r="D215" s="202" t="s">
        <v>224</v>
      </c>
      <c r="E215" s="119"/>
      <c r="F215" s="119"/>
      <c r="G215" s="119"/>
      <c r="H215" s="119"/>
      <c r="I215" s="119" t="s">
        <v>46</v>
      </c>
      <c r="J215" s="119" t="s">
        <v>225</v>
      </c>
      <c r="K215" s="119"/>
      <c r="L215" s="119"/>
      <c r="M215" s="57" t="s">
        <v>36</v>
      </c>
      <c r="N215" s="50">
        <f>'[1]Stock Principal'!O251</f>
        <v>5450</v>
      </c>
      <c r="O215" s="51"/>
    </row>
    <row r="216" spans="1:15" ht="42" customHeight="1" thickBot="1" x14ac:dyDescent="0.3">
      <c r="A216" s="202"/>
      <c r="B216" s="202"/>
      <c r="C216" s="202"/>
      <c r="D216" s="202"/>
      <c r="E216" s="119"/>
      <c r="F216" s="119"/>
      <c r="G216" s="119"/>
      <c r="H216" s="119"/>
      <c r="I216" s="119"/>
      <c r="J216" s="119"/>
      <c r="K216" s="119"/>
      <c r="L216" s="119"/>
      <c r="M216" s="57" t="s">
        <v>32</v>
      </c>
      <c r="N216" s="50">
        <f>'[1]Stock Principal'!O252</f>
        <v>6517</v>
      </c>
      <c r="O216" s="51"/>
    </row>
    <row r="217" spans="1:15" ht="42" customHeight="1" thickBot="1" x14ac:dyDescent="0.3">
      <c r="A217" s="202"/>
      <c r="B217" s="202"/>
      <c r="C217" s="202"/>
      <c r="D217" s="202"/>
      <c r="E217" s="119"/>
      <c r="F217" s="119"/>
      <c r="G217" s="119"/>
      <c r="H217" s="119"/>
      <c r="I217" s="119"/>
      <c r="J217" s="119"/>
      <c r="K217" s="119"/>
      <c r="L217" s="119"/>
      <c r="M217" s="57" t="s">
        <v>35</v>
      </c>
      <c r="N217" s="50">
        <f>'[1]Stock Principal'!O253</f>
        <v>1413</v>
      </c>
      <c r="O217" s="51"/>
    </row>
    <row r="218" spans="1:15" ht="42" customHeight="1" thickBot="1" x14ac:dyDescent="0.3">
      <c r="A218" s="202"/>
      <c r="B218" s="202"/>
      <c r="C218" s="202"/>
      <c r="D218" s="202"/>
      <c r="E218" s="119"/>
      <c r="F218" s="119"/>
      <c r="G218" s="119"/>
      <c r="H218" s="119"/>
      <c r="I218" s="119"/>
      <c r="J218" s="119"/>
      <c r="K218" s="119"/>
      <c r="L218" s="119"/>
      <c r="M218" s="57" t="s">
        <v>31</v>
      </c>
      <c r="N218" s="50">
        <f>'[1]Stock Principal'!O254</f>
        <v>2078</v>
      </c>
      <c r="O218" s="51" t="s">
        <v>128</v>
      </c>
    </row>
    <row r="219" spans="1:15" ht="42" customHeight="1" thickBot="1" x14ac:dyDescent="0.3">
      <c r="A219" s="202"/>
      <c r="B219" s="202"/>
      <c r="C219" s="202"/>
      <c r="D219" s="202"/>
      <c r="E219" s="119"/>
      <c r="F219" s="119"/>
      <c r="G219" s="119"/>
      <c r="H219" s="119"/>
      <c r="I219" s="119"/>
      <c r="J219" s="119"/>
      <c r="K219" s="119"/>
      <c r="L219" s="119"/>
      <c r="M219" s="57" t="s">
        <v>27</v>
      </c>
      <c r="N219" s="50">
        <f>'[1]Stock Principal'!O255</f>
        <v>1768</v>
      </c>
      <c r="O219" s="51"/>
    </row>
    <row r="220" spans="1:15" ht="51.75" customHeight="1" thickBot="1" x14ac:dyDescent="0.3">
      <c r="A220" s="202" t="s">
        <v>491</v>
      </c>
      <c r="B220" s="202"/>
      <c r="C220" s="202"/>
      <c r="D220" s="202" t="s">
        <v>226</v>
      </c>
      <c r="E220" s="119"/>
      <c r="F220" s="119"/>
      <c r="G220" s="119"/>
      <c r="H220" s="119"/>
      <c r="I220" s="119" t="s">
        <v>46</v>
      </c>
      <c r="J220" s="119" t="s">
        <v>227</v>
      </c>
      <c r="K220" s="119"/>
      <c r="L220" s="119"/>
      <c r="M220" s="57" t="s">
        <v>36</v>
      </c>
      <c r="N220" s="50">
        <f>'[1]Stock Principal'!O256</f>
        <v>2685</v>
      </c>
      <c r="O220" s="51"/>
    </row>
    <row r="221" spans="1:15" ht="51.75" customHeight="1" thickBot="1" x14ac:dyDescent="0.3">
      <c r="A221" s="202"/>
      <c r="B221" s="202"/>
      <c r="C221" s="202"/>
      <c r="D221" s="202"/>
      <c r="E221" s="119"/>
      <c r="F221" s="119"/>
      <c r="G221" s="119"/>
      <c r="H221" s="119"/>
      <c r="I221" s="119"/>
      <c r="J221" s="119"/>
      <c r="K221" s="119"/>
      <c r="L221" s="119"/>
      <c r="M221" s="57" t="s">
        <v>32</v>
      </c>
      <c r="N221" s="50">
        <f>'[1]Stock Principal'!O257</f>
        <v>3122</v>
      </c>
      <c r="O221" s="51"/>
    </row>
    <row r="222" spans="1:15" ht="51.75" customHeight="1" thickBot="1" x14ac:dyDescent="0.3">
      <c r="A222" s="202"/>
      <c r="B222" s="202"/>
      <c r="C222" s="202"/>
      <c r="D222" s="202"/>
      <c r="E222" s="119"/>
      <c r="F222" s="119"/>
      <c r="G222" s="119"/>
      <c r="H222" s="119"/>
      <c r="I222" s="119"/>
      <c r="J222" s="119"/>
      <c r="K222" s="119"/>
      <c r="L222" s="119"/>
      <c r="M222" s="57" t="s">
        <v>35</v>
      </c>
      <c r="N222" s="50">
        <f>'[1]Stock Principal'!O258</f>
        <v>571</v>
      </c>
      <c r="O222" s="51"/>
    </row>
    <row r="223" spans="1:15" ht="51.75" customHeight="1" thickBot="1" x14ac:dyDescent="0.3">
      <c r="A223" s="202"/>
      <c r="B223" s="202"/>
      <c r="C223" s="202"/>
      <c r="D223" s="202"/>
      <c r="E223" s="119"/>
      <c r="F223" s="119"/>
      <c r="G223" s="119"/>
      <c r="H223" s="119"/>
      <c r="I223" s="119"/>
      <c r="J223" s="119"/>
      <c r="K223" s="119"/>
      <c r="L223" s="119"/>
      <c r="M223" s="57" t="s">
        <v>27</v>
      </c>
      <c r="N223" s="50">
        <f>'[1]Stock Principal'!O259</f>
        <v>2915</v>
      </c>
      <c r="O223" s="51"/>
    </row>
    <row r="224" spans="1:15" ht="56.25" customHeight="1" thickBot="1" x14ac:dyDescent="0.3">
      <c r="A224" s="203" t="s">
        <v>228</v>
      </c>
      <c r="B224" s="204"/>
      <c r="C224" s="205"/>
      <c r="D224" s="212" t="s">
        <v>229</v>
      </c>
      <c r="E224" s="139"/>
      <c r="F224" s="140"/>
      <c r="G224" s="140"/>
      <c r="H224" s="141"/>
      <c r="I224" s="145" t="s">
        <v>46</v>
      </c>
      <c r="J224" s="139" t="s">
        <v>230</v>
      </c>
      <c r="K224" s="140"/>
      <c r="L224" s="141"/>
      <c r="M224" s="57" t="s">
        <v>36</v>
      </c>
      <c r="N224" s="50">
        <f>'[1]Stock Principal'!O260</f>
        <v>2592</v>
      </c>
      <c r="O224" s="51" t="s">
        <v>492</v>
      </c>
    </row>
    <row r="225" spans="1:15" ht="56.25" customHeight="1" thickBot="1" x14ac:dyDescent="0.3">
      <c r="A225" s="206"/>
      <c r="B225" s="207"/>
      <c r="C225" s="208"/>
      <c r="D225" s="213"/>
      <c r="E225" s="159"/>
      <c r="F225" s="160"/>
      <c r="G225" s="160"/>
      <c r="H225" s="161"/>
      <c r="I225" s="162"/>
      <c r="J225" s="159"/>
      <c r="K225" s="160"/>
      <c r="L225" s="161"/>
      <c r="M225" s="57" t="s">
        <v>125</v>
      </c>
      <c r="N225" s="50">
        <f>'[1]Stock Principal'!O261</f>
        <v>2249</v>
      </c>
      <c r="O225" s="51"/>
    </row>
    <row r="226" spans="1:15" ht="56.25" customHeight="1" thickBot="1" x14ac:dyDescent="0.3">
      <c r="A226" s="206"/>
      <c r="B226" s="207"/>
      <c r="C226" s="208"/>
      <c r="D226" s="213"/>
      <c r="E226" s="159"/>
      <c r="F226" s="160"/>
      <c r="G226" s="160"/>
      <c r="H226" s="161"/>
      <c r="I226" s="162"/>
      <c r="J226" s="159"/>
      <c r="K226" s="160"/>
      <c r="L226" s="161"/>
      <c r="M226" s="58" t="s">
        <v>41</v>
      </c>
      <c r="N226" s="59">
        <f>'[1]Stock Principal'!O262</f>
        <v>2929</v>
      </c>
      <c r="O226" s="60"/>
    </row>
    <row r="227" spans="1:15" ht="111" customHeight="1" thickBot="1" x14ac:dyDescent="0.3">
      <c r="A227" s="215" t="s">
        <v>231</v>
      </c>
      <c r="B227" s="215"/>
      <c r="C227" s="215"/>
      <c r="D227" s="83" t="s">
        <v>232</v>
      </c>
      <c r="E227" s="120"/>
      <c r="F227" s="120"/>
      <c r="G227" s="120"/>
      <c r="H227" s="120"/>
      <c r="I227" s="26" t="s">
        <v>233</v>
      </c>
      <c r="J227" s="119" t="s">
        <v>234</v>
      </c>
      <c r="K227" s="119"/>
      <c r="L227" s="119"/>
      <c r="M227" s="57" t="s">
        <v>40</v>
      </c>
      <c r="N227" s="50">
        <f>'[1]Stock Principal'!O266</f>
        <v>5012</v>
      </c>
      <c r="O227" s="51" t="s">
        <v>461</v>
      </c>
    </row>
    <row r="228" spans="1:15" ht="74.25" customHeight="1" thickBot="1" x14ac:dyDescent="0.3">
      <c r="A228" s="215" t="s">
        <v>235</v>
      </c>
      <c r="B228" s="215"/>
      <c r="C228" s="215"/>
      <c r="D228" s="215" t="s">
        <v>236</v>
      </c>
      <c r="E228" s="120"/>
      <c r="F228" s="120"/>
      <c r="G228" s="120"/>
      <c r="H228" s="120"/>
      <c r="I228" s="120" t="s">
        <v>156</v>
      </c>
      <c r="J228" s="119" t="s">
        <v>237</v>
      </c>
      <c r="K228" s="119"/>
      <c r="L228" s="119"/>
      <c r="M228" s="57" t="s">
        <v>238</v>
      </c>
      <c r="N228" s="50">
        <f>'[1]Stock Principal'!O267</f>
        <v>5000</v>
      </c>
      <c r="O228" s="51" t="s">
        <v>128</v>
      </c>
    </row>
    <row r="229" spans="1:15" ht="74.25" customHeight="1" thickBot="1" x14ac:dyDescent="0.3">
      <c r="A229" s="215"/>
      <c r="B229" s="215"/>
      <c r="C229" s="215"/>
      <c r="D229" s="215"/>
      <c r="E229" s="120"/>
      <c r="F229" s="120"/>
      <c r="G229" s="120"/>
      <c r="H229" s="120"/>
      <c r="I229" s="120"/>
      <c r="J229" s="119"/>
      <c r="K229" s="119"/>
      <c r="L229" s="119"/>
      <c r="M229" s="57" t="s">
        <v>35</v>
      </c>
      <c r="N229" s="50">
        <f>'[1]Stock Principal'!O268</f>
        <v>5012</v>
      </c>
      <c r="O229" s="51" t="s">
        <v>461</v>
      </c>
    </row>
    <row r="230" spans="1:15" ht="56.25" customHeight="1" thickBot="1" x14ac:dyDescent="0.3">
      <c r="A230" s="203" t="s">
        <v>239</v>
      </c>
      <c r="B230" s="204"/>
      <c r="C230" s="205"/>
      <c r="D230" s="213" t="s">
        <v>240</v>
      </c>
      <c r="E230" s="159"/>
      <c r="F230" s="160"/>
      <c r="G230" s="160"/>
      <c r="H230" s="161"/>
      <c r="I230" s="162"/>
      <c r="J230" s="159" t="s">
        <v>241</v>
      </c>
      <c r="K230" s="160"/>
      <c r="L230" s="161"/>
      <c r="M230" s="61" t="s">
        <v>168</v>
      </c>
      <c r="N230" s="62">
        <f>'[1]Stock Principal'!O276</f>
        <v>2157</v>
      </c>
      <c r="O230" s="63"/>
    </row>
    <row r="231" spans="1:15" ht="56.25" customHeight="1" thickBot="1" x14ac:dyDescent="0.3">
      <c r="A231" s="206"/>
      <c r="B231" s="207"/>
      <c r="C231" s="208"/>
      <c r="D231" s="213"/>
      <c r="E231" s="159"/>
      <c r="F231" s="160"/>
      <c r="G231" s="160"/>
      <c r="H231" s="161"/>
      <c r="I231" s="162"/>
      <c r="J231" s="159"/>
      <c r="K231" s="160"/>
      <c r="L231" s="161"/>
      <c r="M231" s="57" t="s">
        <v>41</v>
      </c>
      <c r="N231" s="50">
        <f>'[1]Stock Principal'!O277</f>
        <v>2863</v>
      </c>
      <c r="O231" s="51"/>
    </row>
    <row r="232" spans="1:15" ht="56.25" customHeight="1" thickBot="1" x14ac:dyDescent="0.3">
      <c r="A232" s="206"/>
      <c r="B232" s="207"/>
      <c r="C232" s="208"/>
      <c r="D232" s="213"/>
      <c r="E232" s="159"/>
      <c r="F232" s="160"/>
      <c r="G232" s="160"/>
      <c r="H232" s="161"/>
      <c r="I232" s="162"/>
      <c r="J232" s="159"/>
      <c r="K232" s="160"/>
      <c r="L232" s="161"/>
      <c r="M232" s="57" t="s">
        <v>54</v>
      </c>
      <c r="N232" s="50">
        <f>'[1]Stock Principal'!O278</f>
        <v>2835</v>
      </c>
      <c r="O232" s="51"/>
    </row>
    <row r="233" spans="1:15" ht="56.25" customHeight="1" thickBot="1" x14ac:dyDescent="0.3">
      <c r="A233" s="209"/>
      <c r="B233" s="210"/>
      <c r="C233" s="211"/>
      <c r="D233" s="214"/>
      <c r="E233" s="142"/>
      <c r="F233" s="143"/>
      <c r="G233" s="143"/>
      <c r="H233" s="144"/>
      <c r="I233" s="146"/>
      <c r="J233" s="142"/>
      <c r="K233" s="143"/>
      <c r="L233" s="144"/>
      <c r="M233" s="57" t="s">
        <v>32</v>
      </c>
      <c r="N233" s="50">
        <f>'[1]Stock Principal'!O279</f>
        <v>1689</v>
      </c>
      <c r="O233" s="51"/>
    </row>
    <row r="234" spans="1:15" ht="64.5" customHeight="1" thickBot="1" x14ac:dyDescent="0.3">
      <c r="A234" s="203" t="s">
        <v>242</v>
      </c>
      <c r="B234" s="204"/>
      <c r="C234" s="205"/>
      <c r="D234" s="212" t="s">
        <v>213</v>
      </c>
      <c r="E234" s="139"/>
      <c r="F234" s="140"/>
      <c r="G234" s="140"/>
      <c r="H234" s="141"/>
      <c r="I234" s="145" t="s">
        <v>46</v>
      </c>
      <c r="J234" s="139" t="s">
        <v>243</v>
      </c>
      <c r="K234" s="140"/>
      <c r="L234" s="141"/>
      <c r="M234" s="57" t="s">
        <v>168</v>
      </c>
      <c r="N234" s="50">
        <f>'[1]Stock Principal'!O269</f>
        <v>2289</v>
      </c>
      <c r="O234" s="51"/>
    </row>
    <row r="235" spans="1:15" ht="64.5" customHeight="1" thickBot="1" x14ac:dyDescent="0.3">
      <c r="A235" s="206"/>
      <c r="B235" s="207"/>
      <c r="C235" s="208"/>
      <c r="D235" s="213"/>
      <c r="E235" s="159"/>
      <c r="F235" s="160"/>
      <c r="G235" s="160"/>
      <c r="H235" s="161"/>
      <c r="I235" s="162"/>
      <c r="J235" s="159"/>
      <c r="K235" s="160"/>
      <c r="L235" s="161"/>
      <c r="M235" s="57" t="s">
        <v>40</v>
      </c>
      <c r="N235" s="50">
        <f>'[1]Stock Principal'!O270</f>
        <v>248</v>
      </c>
      <c r="O235" s="51"/>
    </row>
    <row r="236" spans="1:15" ht="64.5" customHeight="1" thickBot="1" x14ac:dyDescent="0.3">
      <c r="A236" s="209"/>
      <c r="B236" s="210"/>
      <c r="C236" s="211"/>
      <c r="D236" s="214"/>
      <c r="E236" s="142"/>
      <c r="F236" s="143"/>
      <c r="G236" s="143"/>
      <c r="H236" s="144"/>
      <c r="I236" s="146"/>
      <c r="J236" s="142"/>
      <c r="K236" s="143"/>
      <c r="L236" s="144"/>
      <c r="M236" s="57" t="s">
        <v>41</v>
      </c>
      <c r="N236" s="50">
        <f>'[1]Stock Principal'!O271</f>
        <v>2747</v>
      </c>
      <c r="O236" s="51"/>
    </row>
    <row r="237" spans="1:15" ht="44.25" customHeight="1" thickBot="1" x14ac:dyDescent="0.3">
      <c r="A237" s="203" t="s">
        <v>244</v>
      </c>
      <c r="B237" s="204"/>
      <c r="C237" s="205"/>
      <c r="D237" s="212" t="s">
        <v>210</v>
      </c>
      <c r="E237" s="139"/>
      <c r="F237" s="140"/>
      <c r="G237" s="140"/>
      <c r="H237" s="141"/>
      <c r="I237" s="145" t="s">
        <v>46</v>
      </c>
      <c r="J237" s="139" t="s">
        <v>245</v>
      </c>
      <c r="K237" s="140"/>
      <c r="L237" s="141"/>
      <c r="M237" s="64" t="s">
        <v>168</v>
      </c>
      <c r="N237" s="65">
        <f>'[1]Stock Principal'!O272</f>
        <v>238</v>
      </c>
      <c r="O237" s="51"/>
    </row>
    <row r="238" spans="1:15" ht="44.25" customHeight="1" thickBot="1" x14ac:dyDescent="0.3">
      <c r="A238" s="206"/>
      <c r="B238" s="207"/>
      <c r="C238" s="208"/>
      <c r="D238" s="213"/>
      <c r="E238" s="159"/>
      <c r="F238" s="160"/>
      <c r="G238" s="160"/>
      <c r="H238" s="161"/>
      <c r="I238" s="162"/>
      <c r="J238" s="159"/>
      <c r="K238" s="160"/>
      <c r="L238" s="161"/>
      <c r="M238" s="66" t="s">
        <v>41</v>
      </c>
      <c r="N238" s="67">
        <f>'[1]Stock Principal'!O273</f>
        <v>47</v>
      </c>
      <c r="O238" s="51" t="s">
        <v>461</v>
      </c>
    </row>
    <row r="239" spans="1:15" ht="44.25" customHeight="1" thickBot="1" x14ac:dyDescent="0.3">
      <c r="A239" s="206"/>
      <c r="B239" s="207"/>
      <c r="C239" s="208"/>
      <c r="D239" s="213"/>
      <c r="E239" s="159"/>
      <c r="F239" s="160"/>
      <c r="G239" s="160"/>
      <c r="H239" s="161"/>
      <c r="I239" s="162"/>
      <c r="J239" s="159"/>
      <c r="K239" s="160"/>
      <c r="L239" s="161"/>
      <c r="M239" s="64" t="s">
        <v>32</v>
      </c>
      <c r="N239" s="65">
        <f>'[1]Stock Principal'!O275</f>
        <v>38</v>
      </c>
      <c r="O239" s="51" t="s">
        <v>461</v>
      </c>
    </row>
    <row r="240" spans="1:15" ht="44.25" customHeight="1" thickBot="1" x14ac:dyDescent="0.3">
      <c r="A240" s="209"/>
      <c r="B240" s="210"/>
      <c r="C240" s="211"/>
      <c r="D240" s="214"/>
      <c r="E240" s="142"/>
      <c r="F240" s="143"/>
      <c r="G240" s="143"/>
      <c r="H240" s="144"/>
      <c r="I240" s="146"/>
      <c r="J240" s="142"/>
      <c r="K240" s="143"/>
      <c r="L240" s="144"/>
      <c r="M240" s="64" t="s">
        <v>36</v>
      </c>
      <c r="N240" s="65">
        <f>'[1]Stock Principal'!O274</f>
        <v>4492</v>
      </c>
      <c r="O240" s="51"/>
    </row>
    <row r="241" spans="1:15" ht="36.75" customHeight="1" thickBot="1" x14ac:dyDescent="0.3">
      <c r="A241" s="202" t="s">
        <v>493</v>
      </c>
      <c r="B241" s="202"/>
      <c r="C241" s="202"/>
      <c r="D241" s="202" t="s">
        <v>246</v>
      </c>
      <c r="E241" s="119"/>
      <c r="F241" s="119"/>
      <c r="G241" s="119"/>
      <c r="H241" s="119"/>
      <c r="I241" s="119" t="s">
        <v>46</v>
      </c>
      <c r="J241" s="119" t="s">
        <v>247</v>
      </c>
      <c r="K241" s="119"/>
      <c r="L241" s="119"/>
      <c r="M241" s="57" t="s">
        <v>36</v>
      </c>
      <c r="N241" s="50">
        <f>'[1]Stock Principal'!O280</f>
        <v>1419</v>
      </c>
      <c r="O241" s="51"/>
    </row>
    <row r="242" spans="1:15" ht="36.75" customHeight="1" thickBot="1" x14ac:dyDescent="0.3">
      <c r="A242" s="202"/>
      <c r="B242" s="202"/>
      <c r="C242" s="202"/>
      <c r="D242" s="202"/>
      <c r="E242" s="119"/>
      <c r="F242" s="119"/>
      <c r="G242" s="119"/>
      <c r="H242" s="119"/>
      <c r="I242" s="119"/>
      <c r="J242" s="119"/>
      <c r="K242" s="119"/>
      <c r="L242" s="119"/>
      <c r="M242" s="57" t="s">
        <v>32</v>
      </c>
      <c r="N242" s="50">
        <f>'[1]Stock Principal'!O281</f>
        <v>6833</v>
      </c>
      <c r="O242" s="52"/>
    </row>
    <row r="243" spans="1:15" ht="47.25" customHeight="1" thickBot="1" x14ac:dyDescent="0.3">
      <c r="A243" s="202"/>
      <c r="B243" s="202"/>
      <c r="C243" s="202"/>
      <c r="D243" s="202"/>
      <c r="E243" s="119"/>
      <c r="F243" s="119"/>
      <c r="G243" s="119"/>
      <c r="H243" s="119"/>
      <c r="I243" s="119"/>
      <c r="J243" s="119"/>
      <c r="K243" s="119"/>
      <c r="L243" s="119"/>
      <c r="M243" s="57" t="s">
        <v>168</v>
      </c>
      <c r="N243" s="50">
        <f>'[1]Stock Principal'!O282</f>
        <v>4522</v>
      </c>
      <c r="O243" s="51"/>
    </row>
    <row r="244" spans="1:15" ht="45" customHeight="1" thickBot="1" x14ac:dyDescent="0.3">
      <c r="A244" s="202"/>
      <c r="B244" s="202"/>
      <c r="C244" s="202"/>
      <c r="D244" s="202"/>
      <c r="E244" s="119"/>
      <c r="F244" s="119"/>
      <c r="G244" s="119"/>
      <c r="H244" s="119"/>
      <c r="I244" s="119"/>
      <c r="J244" s="119"/>
      <c r="K244" s="119"/>
      <c r="L244" s="119"/>
      <c r="M244" s="57" t="s">
        <v>35</v>
      </c>
      <c r="N244" s="50">
        <f>'[1]Stock Principal'!O283</f>
        <v>4972</v>
      </c>
      <c r="O244" s="68"/>
    </row>
    <row r="245" spans="1:15" ht="45" customHeight="1" thickBot="1" x14ac:dyDescent="0.3">
      <c r="A245" s="202"/>
      <c r="B245" s="202"/>
      <c r="C245" s="202"/>
      <c r="D245" s="202"/>
      <c r="E245" s="119"/>
      <c r="F245" s="119"/>
      <c r="G245" s="119"/>
      <c r="H245" s="119"/>
      <c r="I245" s="119"/>
      <c r="J245" s="119"/>
      <c r="K245" s="119"/>
      <c r="L245" s="119"/>
      <c r="M245" s="57" t="s">
        <v>27</v>
      </c>
      <c r="N245" s="69">
        <f>'[1]Stock Principal'!O284</f>
        <v>4521</v>
      </c>
      <c r="O245" s="68"/>
    </row>
    <row r="246" spans="1:15" ht="45" customHeight="1" thickBot="1" x14ac:dyDescent="0.3">
      <c r="A246" s="202"/>
      <c r="B246" s="202"/>
      <c r="C246" s="202"/>
      <c r="D246" s="202"/>
      <c r="E246" s="119"/>
      <c r="F246" s="119"/>
      <c r="G246" s="119"/>
      <c r="H246" s="119"/>
      <c r="I246" s="119"/>
      <c r="J246" s="119"/>
      <c r="K246" s="119"/>
      <c r="L246" s="119"/>
      <c r="M246" s="57" t="s">
        <v>31</v>
      </c>
      <c r="N246" s="50">
        <f>'[1]Stock Principal'!O285</f>
        <v>3768</v>
      </c>
      <c r="O246" s="68"/>
    </row>
    <row r="247" spans="1:15" ht="36.75" customHeight="1" thickBot="1" x14ac:dyDescent="0.3">
      <c r="A247" s="202"/>
      <c r="B247" s="202"/>
      <c r="C247" s="202"/>
      <c r="D247" s="202"/>
      <c r="E247" s="119"/>
      <c r="F247" s="119"/>
      <c r="G247" s="119"/>
      <c r="H247" s="119"/>
      <c r="I247" s="119"/>
      <c r="J247" s="119"/>
      <c r="K247" s="119"/>
      <c r="L247" s="119"/>
      <c r="M247" s="57" t="s">
        <v>34</v>
      </c>
      <c r="N247" s="70">
        <f>'[1]Stock Principal'!O286</f>
        <v>7355</v>
      </c>
      <c r="O247" s="68"/>
    </row>
    <row r="248" spans="1:15" ht="36.75" customHeight="1" thickBot="1" x14ac:dyDescent="0.3">
      <c r="A248" s="202" t="s">
        <v>494</v>
      </c>
      <c r="B248" s="202"/>
      <c r="C248" s="202"/>
      <c r="D248" s="202" t="s">
        <v>248</v>
      </c>
      <c r="E248" s="119"/>
      <c r="F248" s="119"/>
      <c r="G248" s="119"/>
      <c r="H248" s="119"/>
      <c r="I248" s="119" t="s">
        <v>46</v>
      </c>
      <c r="J248" s="119" t="s">
        <v>249</v>
      </c>
      <c r="K248" s="119"/>
      <c r="L248" s="119"/>
      <c r="M248" s="57" t="s">
        <v>36</v>
      </c>
      <c r="N248" s="50">
        <f>'[1]Stock Principal'!O287</f>
        <v>1671</v>
      </c>
      <c r="O248" s="51"/>
    </row>
    <row r="249" spans="1:15" ht="36.75" customHeight="1" thickBot="1" x14ac:dyDescent="0.3">
      <c r="A249" s="202"/>
      <c r="B249" s="202"/>
      <c r="C249" s="202"/>
      <c r="D249" s="202"/>
      <c r="E249" s="119"/>
      <c r="F249" s="119"/>
      <c r="G249" s="119"/>
      <c r="H249" s="119"/>
      <c r="I249" s="119"/>
      <c r="J249" s="119"/>
      <c r="K249" s="119"/>
      <c r="L249" s="119"/>
      <c r="M249" s="57" t="s">
        <v>32</v>
      </c>
      <c r="N249" s="50">
        <f>'[1]Stock Principal'!O288</f>
        <v>11398</v>
      </c>
      <c r="O249" s="51"/>
    </row>
    <row r="250" spans="1:15" ht="36.75" customHeight="1" thickBot="1" x14ac:dyDescent="0.3">
      <c r="A250" s="202"/>
      <c r="B250" s="202"/>
      <c r="C250" s="202"/>
      <c r="D250" s="202"/>
      <c r="E250" s="119"/>
      <c r="F250" s="119"/>
      <c r="G250" s="119"/>
      <c r="H250" s="119"/>
      <c r="I250" s="119"/>
      <c r="J250" s="119"/>
      <c r="K250" s="119"/>
      <c r="L250" s="119"/>
      <c r="M250" s="57" t="s">
        <v>168</v>
      </c>
      <c r="N250" s="50">
        <f>'[1]Stock Principal'!O289</f>
        <v>5361</v>
      </c>
      <c r="O250" s="51"/>
    </row>
    <row r="251" spans="1:15" ht="45" customHeight="1" thickBot="1" x14ac:dyDescent="0.3">
      <c r="A251" s="202"/>
      <c r="B251" s="202"/>
      <c r="C251" s="202"/>
      <c r="D251" s="202"/>
      <c r="E251" s="119"/>
      <c r="F251" s="119"/>
      <c r="G251" s="119"/>
      <c r="H251" s="119"/>
      <c r="I251" s="119"/>
      <c r="J251" s="119"/>
      <c r="K251" s="119"/>
      <c r="L251" s="119"/>
      <c r="M251" s="57" t="s">
        <v>34</v>
      </c>
      <c r="N251" s="50">
        <f>'[1]Stock Principal'!O290</f>
        <v>9553</v>
      </c>
      <c r="O251" s="51"/>
    </row>
    <row r="252" spans="1:15" ht="45" customHeight="1" thickBot="1" x14ac:dyDescent="0.3">
      <c r="A252" s="202"/>
      <c r="B252" s="202"/>
      <c r="C252" s="202"/>
      <c r="D252" s="202"/>
      <c r="E252" s="119"/>
      <c r="F252" s="119"/>
      <c r="G252" s="119"/>
      <c r="H252" s="119"/>
      <c r="I252" s="119"/>
      <c r="J252" s="119"/>
      <c r="K252" s="119"/>
      <c r="L252" s="119"/>
      <c r="M252" s="57" t="s">
        <v>27</v>
      </c>
      <c r="N252" s="50">
        <f>'[1]Stock Principal'!O291</f>
        <v>9940</v>
      </c>
      <c r="O252" s="51"/>
    </row>
    <row r="253" spans="1:15" ht="45" customHeight="1" thickBot="1" x14ac:dyDescent="0.3">
      <c r="A253" s="202"/>
      <c r="B253" s="202"/>
      <c r="C253" s="202"/>
      <c r="D253" s="202"/>
      <c r="E253" s="119"/>
      <c r="F253" s="119"/>
      <c r="G253" s="119"/>
      <c r="H253" s="119"/>
      <c r="I253" s="119"/>
      <c r="J253" s="119"/>
      <c r="K253" s="119"/>
      <c r="L253" s="119"/>
      <c r="M253" s="57" t="s">
        <v>31</v>
      </c>
      <c r="N253" s="50">
        <f>'[1]Stock Principal'!O292</f>
        <v>4898</v>
      </c>
      <c r="O253" s="51"/>
    </row>
    <row r="254" spans="1:15" ht="36.75" customHeight="1" thickBot="1" x14ac:dyDescent="0.3">
      <c r="A254" s="202"/>
      <c r="B254" s="202"/>
      <c r="C254" s="202"/>
      <c r="D254" s="202"/>
      <c r="E254" s="119"/>
      <c r="F254" s="119"/>
      <c r="G254" s="119"/>
      <c r="H254" s="119"/>
      <c r="I254" s="119"/>
      <c r="J254" s="119"/>
      <c r="K254" s="119"/>
      <c r="L254" s="119"/>
      <c r="M254" s="57" t="s">
        <v>35</v>
      </c>
      <c r="N254" s="50">
        <f>'[1]Stock Principal'!O293</f>
        <v>5533</v>
      </c>
      <c r="O254" s="51"/>
    </row>
    <row r="255" spans="1:15" ht="36.75" customHeight="1" thickBot="1" x14ac:dyDescent="0.3">
      <c r="A255" s="203" t="s">
        <v>495</v>
      </c>
      <c r="B255" s="204"/>
      <c r="C255" s="205"/>
      <c r="D255" s="212" t="s">
        <v>250</v>
      </c>
      <c r="E255" s="139"/>
      <c r="F255" s="140"/>
      <c r="G255" s="140"/>
      <c r="H255" s="141"/>
      <c r="I255" s="145" t="s">
        <v>46</v>
      </c>
      <c r="J255" s="139" t="s">
        <v>251</v>
      </c>
      <c r="K255" s="140"/>
      <c r="L255" s="141"/>
      <c r="M255" s="57" t="s">
        <v>35</v>
      </c>
      <c r="N255" s="50">
        <f>'[1]Stock Principal'!$O$294</f>
        <v>2865</v>
      </c>
      <c r="O255" s="51"/>
    </row>
    <row r="256" spans="1:15" ht="36.75" customHeight="1" thickBot="1" x14ac:dyDescent="0.3">
      <c r="A256" s="206"/>
      <c r="B256" s="207"/>
      <c r="C256" s="208"/>
      <c r="D256" s="213"/>
      <c r="E256" s="159"/>
      <c r="F256" s="160"/>
      <c r="G256" s="160"/>
      <c r="H256" s="161"/>
      <c r="I256" s="162"/>
      <c r="J256" s="159"/>
      <c r="K256" s="160"/>
      <c r="L256" s="161"/>
      <c r="M256" s="57" t="s">
        <v>32</v>
      </c>
      <c r="N256" s="50">
        <f>'[1]Stock Principal'!$O$295</f>
        <v>2900</v>
      </c>
      <c r="O256" s="51"/>
    </row>
    <row r="257" spans="1:15" ht="36.75" customHeight="1" thickBot="1" x14ac:dyDescent="0.3">
      <c r="A257" s="206"/>
      <c r="B257" s="207"/>
      <c r="C257" s="208"/>
      <c r="D257" s="213"/>
      <c r="E257" s="159"/>
      <c r="F257" s="160"/>
      <c r="G257" s="160"/>
      <c r="H257" s="161"/>
      <c r="I257" s="162"/>
      <c r="J257" s="159"/>
      <c r="K257" s="160"/>
      <c r="L257" s="161"/>
      <c r="M257" s="57" t="s">
        <v>27</v>
      </c>
      <c r="N257" s="50">
        <f>'[1]Stock Principal'!$O$296</f>
        <v>2960</v>
      </c>
      <c r="O257" s="51"/>
    </row>
    <row r="258" spans="1:15" ht="36.75" customHeight="1" thickBot="1" x14ac:dyDescent="0.3">
      <c r="A258" s="206"/>
      <c r="B258" s="207"/>
      <c r="C258" s="208"/>
      <c r="D258" s="213"/>
      <c r="E258" s="159"/>
      <c r="F258" s="160"/>
      <c r="G258" s="160"/>
      <c r="H258" s="161"/>
      <c r="I258" s="162"/>
      <c r="J258" s="159"/>
      <c r="K258" s="160"/>
      <c r="L258" s="161"/>
      <c r="M258" s="57" t="s">
        <v>36</v>
      </c>
      <c r="N258" s="50">
        <f>'[1]Stock Principal'!$O$297</f>
        <v>2936</v>
      </c>
      <c r="O258" s="51"/>
    </row>
    <row r="259" spans="1:15" ht="36.75" customHeight="1" thickBot="1" x14ac:dyDescent="0.3">
      <c r="A259" s="209"/>
      <c r="B259" s="210"/>
      <c r="C259" s="211"/>
      <c r="D259" s="214"/>
      <c r="E259" s="142"/>
      <c r="F259" s="143"/>
      <c r="G259" s="143"/>
      <c r="H259" s="144"/>
      <c r="I259" s="146"/>
      <c r="J259" s="142"/>
      <c r="K259" s="143"/>
      <c r="L259" s="144"/>
      <c r="M259" s="57" t="s">
        <v>80</v>
      </c>
      <c r="N259" s="50">
        <f>'[1]Stock Principal'!$O$298</f>
        <v>1829</v>
      </c>
      <c r="O259" s="51"/>
    </row>
    <row r="260" spans="1:15" ht="159.75" customHeight="1" thickBot="1" x14ac:dyDescent="0.3">
      <c r="A260" s="216" t="s">
        <v>252</v>
      </c>
      <c r="B260" s="217"/>
      <c r="C260" s="218"/>
      <c r="D260" s="53" t="s">
        <v>253</v>
      </c>
      <c r="E260" s="124"/>
      <c r="F260" s="125"/>
      <c r="G260" s="125"/>
      <c r="H260" s="126"/>
      <c r="I260" s="41" t="s">
        <v>46</v>
      </c>
      <c r="J260" s="124" t="s">
        <v>254</v>
      </c>
      <c r="K260" s="125"/>
      <c r="L260" s="126"/>
      <c r="M260" s="57" t="s">
        <v>255</v>
      </c>
      <c r="N260" s="50">
        <f>'[1]Stock Principal'!O308</f>
        <v>3997</v>
      </c>
      <c r="O260" s="20" t="s">
        <v>283</v>
      </c>
    </row>
    <row r="261" spans="1:15" ht="69.75" customHeight="1" thickBot="1" x14ac:dyDescent="0.3">
      <c r="A261" s="203" t="s">
        <v>256</v>
      </c>
      <c r="B261" s="204"/>
      <c r="C261" s="205"/>
      <c r="D261" s="212" t="s">
        <v>257</v>
      </c>
      <c r="E261" s="139"/>
      <c r="F261" s="140"/>
      <c r="G261" s="140"/>
      <c r="H261" s="141"/>
      <c r="I261" s="145" t="s">
        <v>258</v>
      </c>
      <c r="J261" s="139" t="s">
        <v>259</v>
      </c>
      <c r="K261" s="140"/>
      <c r="L261" s="141"/>
      <c r="M261" s="57" t="s">
        <v>260</v>
      </c>
      <c r="N261" s="50">
        <f>'[1]Stock Principal'!O305</f>
        <v>4732</v>
      </c>
      <c r="O261" s="51"/>
    </row>
    <row r="262" spans="1:15" ht="69.75" customHeight="1" thickBot="1" x14ac:dyDescent="0.3">
      <c r="A262" s="206"/>
      <c r="B262" s="207"/>
      <c r="C262" s="208"/>
      <c r="D262" s="213"/>
      <c r="E262" s="159"/>
      <c r="F262" s="160"/>
      <c r="G262" s="160"/>
      <c r="H262" s="161"/>
      <c r="I262" s="162"/>
      <c r="J262" s="159"/>
      <c r="K262" s="160"/>
      <c r="L262" s="161"/>
      <c r="M262" s="57" t="s">
        <v>22</v>
      </c>
      <c r="N262" s="50">
        <f>'[1]Stock Principal'!O306</f>
        <v>3926</v>
      </c>
      <c r="O262" s="51"/>
    </row>
    <row r="263" spans="1:15" ht="69.75" customHeight="1" thickBot="1" x14ac:dyDescent="0.3">
      <c r="A263" s="209"/>
      <c r="B263" s="210"/>
      <c r="C263" s="211"/>
      <c r="D263" s="214"/>
      <c r="E263" s="142"/>
      <c r="F263" s="143"/>
      <c r="G263" s="143"/>
      <c r="H263" s="144"/>
      <c r="I263" s="146"/>
      <c r="J263" s="142"/>
      <c r="K263" s="143"/>
      <c r="L263" s="144"/>
      <c r="M263" s="57" t="s">
        <v>261</v>
      </c>
      <c r="N263" s="50">
        <f>'[1]Stock Principal'!O307</f>
        <v>3213</v>
      </c>
      <c r="O263" s="51"/>
    </row>
    <row r="264" spans="1:15" ht="47.25" customHeight="1" thickBot="1" x14ac:dyDescent="0.3">
      <c r="A264" s="203" t="s">
        <v>262</v>
      </c>
      <c r="B264" s="204"/>
      <c r="C264" s="205"/>
      <c r="D264" s="212" t="s">
        <v>263</v>
      </c>
      <c r="E264" s="139"/>
      <c r="F264" s="140"/>
      <c r="G264" s="140"/>
      <c r="H264" s="141"/>
      <c r="I264" s="145" t="s">
        <v>46</v>
      </c>
      <c r="J264" s="139" t="s">
        <v>264</v>
      </c>
      <c r="K264" s="140"/>
      <c r="L264" s="141"/>
      <c r="M264" s="57" t="s">
        <v>260</v>
      </c>
      <c r="N264" s="50">
        <f>'[1]Stock Principal'!O309</f>
        <v>3516</v>
      </c>
      <c r="O264" s="51"/>
    </row>
    <row r="265" spans="1:15" ht="47.25" customHeight="1" thickBot="1" x14ac:dyDescent="0.3">
      <c r="A265" s="206"/>
      <c r="B265" s="207"/>
      <c r="C265" s="208"/>
      <c r="D265" s="213"/>
      <c r="E265" s="159"/>
      <c r="F265" s="160"/>
      <c r="G265" s="160"/>
      <c r="H265" s="161"/>
      <c r="I265" s="162"/>
      <c r="J265" s="159"/>
      <c r="K265" s="160"/>
      <c r="L265" s="161"/>
      <c r="M265" s="57" t="s">
        <v>261</v>
      </c>
      <c r="N265" s="50">
        <f>'[1]Stock Principal'!O310</f>
        <v>4719</v>
      </c>
      <c r="O265" s="51"/>
    </row>
    <row r="266" spans="1:15" ht="47.25" customHeight="1" thickBot="1" x14ac:dyDescent="0.3">
      <c r="A266" s="206"/>
      <c r="B266" s="207"/>
      <c r="C266" s="208"/>
      <c r="D266" s="213"/>
      <c r="E266" s="159"/>
      <c r="F266" s="160"/>
      <c r="G266" s="160"/>
      <c r="H266" s="161"/>
      <c r="I266" s="162"/>
      <c r="J266" s="159"/>
      <c r="K266" s="160"/>
      <c r="L266" s="161"/>
      <c r="M266" s="57" t="s">
        <v>22</v>
      </c>
      <c r="N266" s="50">
        <f>'[1]Stock Principal'!O311</f>
        <v>3823</v>
      </c>
      <c r="O266" s="51"/>
    </row>
    <row r="267" spans="1:15" ht="47.25" customHeight="1" thickBot="1" x14ac:dyDescent="0.3">
      <c r="A267" s="209"/>
      <c r="B267" s="210"/>
      <c r="C267" s="211"/>
      <c r="D267" s="214"/>
      <c r="E267" s="142"/>
      <c r="F267" s="143"/>
      <c r="G267" s="143"/>
      <c r="H267" s="144"/>
      <c r="I267" s="146"/>
      <c r="J267" s="142"/>
      <c r="K267" s="143"/>
      <c r="L267" s="144"/>
      <c r="M267" s="57" t="s">
        <v>27</v>
      </c>
      <c r="N267" s="50">
        <v>0</v>
      </c>
      <c r="O267" s="51"/>
    </row>
    <row r="268" spans="1:15" ht="57.75" customHeight="1" thickBot="1" x14ac:dyDescent="0.3">
      <c r="A268" s="203" t="s">
        <v>265</v>
      </c>
      <c r="B268" s="204"/>
      <c r="C268" s="205"/>
      <c r="D268" s="212" t="s">
        <v>266</v>
      </c>
      <c r="E268" s="139"/>
      <c r="F268" s="140"/>
      <c r="G268" s="140"/>
      <c r="H268" s="141"/>
      <c r="I268" s="145" t="s">
        <v>46</v>
      </c>
      <c r="J268" s="139" t="s">
        <v>267</v>
      </c>
      <c r="K268" s="140"/>
      <c r="L268" s="141"/>
      <c r="M268" s="57" t="s">
        <v>260</v>
      </c>
      <c r="N268" s="50">
        <f>'[1]Stock Principal'!O312</f>
        <v>3534</v>
      </c>
      <c r="O268" s="51"/>
    </row>
    <row r="269" spans="1:15" ht="57.75" customHeight="1" thickBot="1" x14ac:dyDescent="0.3">
      <c r="A269" s="206"/>
      <c r="B269" s="207"/>
      <c r="C269" s="208"/>
      <c r="D269" s="213"/>
      <c r="E269" s="159"/>
      <c r="F269" s="160"/>
      <c r="G269" s="160"/>
      <c r="H269" s="161"/>
      <c r="I269" s="162"/>
      <c r="J269" s="159"/>
      <c r="K269" s="160"/>
      <c r="L269" s="161"/>
      <c r="M269" s="57" t="s">
        <v>132</v>
      </c>
      <c r="N269" s="50">
        <f>'[1]Stock Principal'!O313</f>
        <v>534</v>
      </c>
      <c r="O269" s="51"/>
    </row>
    <row r="270" spans="1:15" ht="57.75" customHeight="1" thickBot="1" x14ac:dyDescent="0.3">
      <c r="A270" s="206"/>
      <c r="B270" s="207"/>
      <c r="C270" s="208"/>
      <c r="D270" s="213"/>
      <c r="E270" s="159"/>
      <c r="F270" s="160"/>
      <c r="G270" s="160"/>
      <c r="H270" s="161"/>
      <c r="I270" s="162"/>
      <c r="J270" s="159"/>
      <c r="K270" s="160"/>
      <c r="L270" s="161"/>
      <c r="M270" s="57" t="s">
        <v>22</v>
      </c>
      <c r="N270" s="50">
        <f>'[1]Stock Principal'!O314</f>
        <v>452</v>
      </c>
      <c r="O270" s="51"/>
    </row>
    <row r="271" spans="1:15" ht="57.75" customHeight="1" thickBot="1" x14ac:dyDescent="0.3">
      <c r="A271" s="209"/>
      <c r="B271" s="210"/>
      <c r="C271" s="211"/>
      <c r="D271" s="214"/>
      <c r="E271" s="142"/>
      <c r="F271" s="143"/>
      <c r="G271" s="143"/>
      <c r="H271" s="144"/>
      <c r="I271" s="146"/>
      <c r="J271" s="142"/>
      <c r="K271" s="143"/>
      <c r="L271" s="144"/>
      <c r="M271" s="57" t="s">
        <v>261</v>
      </c>
      <c r="N271" s="50">
        <f>'[1]Stock Principal'!O315</f>
        <v>1115</v>
      </c>
      <c r="O271" s="51"/>
    </row>
    <row r="272" spans="1:15" ht="131.25" customHeight="1" thickBot="1" x14ac:dyDescent="0.3">
      <c r="A272" s="202" t="s">
        <v>496</v>
      </c>
      <c r="B272" s="202"/>
      <c r="C272" s="202"/>
      <c r="D272" s="49" t="s">
        <v>268</v>
      </c>
      <c r="E272" s="119"/>
      <c r="F272" s="119"/>
      <c r="G272" s="119"/>
      <c r="H272" s="119"/>
      <c r="I272" s="15" t="s">
        <v>269</v>
      </c>
      <c r="J272" s="119" t="s">
        <v>270</v>
      </c>
      <c r="K272" s="119"/>
      <c r="L272" s="119"/>
      <c r="M272" s="57" t="s">
        <v>168</v>
      </c>
      <c r="N272" s="50">
        <f>'[1]Stock Principal'!O316</f>
        <v>4387</v>
      </c>
      <c r="O272" s="51"/>
    </row>
    <row r="273" spans="1:15" ht="57.75" customHeight="1" thickBot="1" x14ac:dyDescent="0.3">
      <c r="A273" s="203" t="s">
        <v>271</v>
      </c>
      <c r="B273" s="204"/>
      <c r="C273" s="205"/>
      <c r="D273" s="212" t="s">
        <v>272</v>
      </c>
      <c r="E273" s="139"/>
      <c r="F273" s="140"/>
      <c r="G273" s="140"/>
      <c r="H273" s="141"/>
      <c r="I273" s="145" t="s">
        <v>119</v>
      </c>
      <c r="J273" s="139" t="s">
        <v>273</v>
      </c>
      <c r="K273" s="140"/>
      <c r="L273" s="141"/>
      <c r="M273" s="57" t="s">
        <v>168</v>
      </c>
      <c r="N273" s="50">
        <f>'[1]Stock Principal'!$O$299</f>
        <v>2132</v>
      </c>
      <c r="O273" s="51"/>
    </row>
    <row r="274" spans="1:15" ht="57.75" customHeight="1" thickBot="1" x14ac:dyDescent="0.3">
      <c r="A274" s="206"/>
      <c r="B274" s="207"/>
      <c r="C274" s="208"/>
      <c r="D274" s="213"/>
      <c r="E274" s="159"/>
      <c r="F274" s="160"/>
      <c r="G274" s="160"/>
      <c r="H274" s="161"/>
      <c r="I274" s="162"/>
      <c r="J274" s="159"/>
      <c r="K274" s="160"/>
      <c r="L274" s="161"/>
      <c r="M274" s="57" t="s">
        <v>54</v>
      </c>
      <c r="N274" s="50">
        <f>'[1]Stock Principal'!$O$300</f>
        <v>2846</v>
      </c>
      <c r="O274" s="51"/>
    </row>
    <row r="275" spans="1:15" ht="57.75" customHeight="1" thickBot="1" x14ac:dyDescent="0.3">
      <c r="A275" s="209"/>
      <c r="B275" s="210"/>
      <c r="C275" s="211"/>
      <c r="D275" s="214"/>
      <c r="E275" s="142"/>
      <c r="F275" s="143"/>
      <c r="G275" s="143"/>
      <c r="H275" s="144"/>
      <c r="I275" s="146"/>
      <c r="J275" s="142"/>
      <c r="K275" s="143"/>
      <c r="L275" s="144"/>
      <c r="M275" s="57" t="s">
        <v>32</v>
      </c>
      <c r="N275" s="50">
        <f>'[1]Stock Principal'!$O$301</f>
        <v>2893</v>
      </c>
      <c r="O275" s="51"/>
    </row>
    <row r="276" spans="1:15" ht="144" customHeight="1" thickBot="1" x14ac:dyDescent="0.3">
      <c r="A276" s="216" t="s">
        <v>274</v>
      </c>
      <c r="B276" s="217"/>
      <c r="C276" s="218"/>
      <c r="D276" s="54" t="s">
        <v>275</v>
      </c>
      <c r="E276" s="124"/>
      <c r="F276" s="125"/>
      <c r="G276" s="125"/>
      <c r="H276" s="126"/>
      <c r="I276" s="30" t="s">
        <v>119</v>
      </c>
      <c r="J276" s="124" t="s">
        <v>276</v>
      </c>
      <c r="K276" s="125"/>
      <c r="L276" s="126"/>
      <c r="M276" s="57" t="s">
        <v>168</v>
      </c>
      <c r="N276" s="50">
        <f>'[1]Stock Principal'!$O$302</f>
        <v>5771</v>
      </c>
      <c r="O276" s="51"/>
    </row>
    <row r="277" spans="1:15" ht="78.75" customHeight="1" thickBot="1" x14ac:dyDescent="0.3">
      <c r="A277" s="203" t="s">
        <v>277</v>
      </c>
      <c r="B277" s="204"/>
      <c r="C277" s="205"/>
      <c r="D277" s="212" t="s">
        <v>278</v>
      </c>
      <c r="E277" s="139"/>
      <c r="F277" s="140"/>
      <c r="G277" s="140"/>
      <c r="H277" s="141"/>
      <c r="I277" s="145" t="s">
        <v>119</v>
      </c>
      <c r="J277" s="139" t="s">
        <v>279</v>
      </c>
      <c r="K277" s="140"/>
      <c r="L277" s="141"/>
      <c r="M277" s="57" t="s">
        <v>54</v>
      </c>
      <c r="N277" s="50">
        <f>'[1]Stock Principal'!$O$304</f>
        <v>2589</v>
      </c>
      <c r="O277" s="51"/>
    </row>
    <row r="278" spans="1:15" ht="78.75" customHeight="1" thickBot="1" x14ac:dyDescent="0.3">
      <c r="A278" s="209"/>
      <c r="B278" s="210"/>
      <c r="C278" s="211"/>
      <c r="D278" s="214"/>
      <c r="E278" s="142"/>
      <c r="F278" s="143"/>
      <c r="G278" s="143"/>
      <c r="H278" s="144"/>
      <c r="I278" s="146"/>
      <c r="J278" s="142"/>
      <c r="K278" s="143"/>
      <c r="L278" s="144"/>
      <c r="M278" s="57" t="s">
        <v>32</v>
      </c>
      <c r="N278" s="50">
        <f>'[1]Stock Principal'!$O$303</f>
        <v>623</v>
      </c>
      <c r="O278" s="51"/>
    </row>
    <row r="279" spans="1:15" ht="63" customHeight="1" thickBot="1" x14ac:dyDescent="0.3">
      <c r="A279" s="203" t="s">
        <v>280</v>
      </c>
      <c r="B279" s="204"/>
      <c r="C279" s="205"/>
      <c r="D279" s="212" t="s">
        <v>281</v>
      </c>
      <c r="E279" s="139"/>
      <c r="F279" s="140"/>
      <c r="G279" s="140"/>
      <c r="H279" s="141"/>
      <c r="I279" s="145" t="s">
        <v>46</v>
      </c>
      <c r="J279" s="139" t="s">
        <v>282</v>
      </c>
      <c r="K279" s="140"/>
      <c r="L279" s="141"/>
      <c r="M279" s="57" t="s">
        <v>35</v>
      </c>
      <c r="N279" s="50">
        <f>'[1]Stock Principal'!$O$318</f>
        <v>1000</v>
      </c>
      <c r="O279" s="219" t="s">
        <v>283</v>
      </c>
    </row>
    <row r="280" spans="1:15" ht="63" customHeight="1" thickBot="1" x14ac:dyDescent="0.3">
      <c r="A280" s="209"/>
      <c r="B280" s="210"/>
      <c r="C280" s="211"/>
      <c r="D280" s="214"/>
      <c r="E280" s="142"/>
      <c r="F280" s="143"/>
      <c r="G280" s="143"/>
      <c r="H280" s="144"/>
      <c r="I280" s="146"/>
      <c r="J280" s="142"/>
      <c r="K280" s="143"/>
      <c r="L280" s="144"/>
      <c r="M280" s="57" t="s">
        <v>34</v>
      </c>
      <c r="N280" s="50">
        <f>'[1]Stock Principal'!$O$317</f>
        <v>1000</v>
      </c>
      <c r="O280" s="220"/>
    </row>
    <row r="281" spans="1:15" ht="129" customHeight="1" thickBot="1" x14ac:dyDescent="0.3">
      <c r="A281" s="202" t="s">
        <v>497</v>
      </c>
      <c r="B281" s="202"/>
      <c r="C281" s="202"/>
      <c r="D281" s="49" t="s">
        <v>284</v>
      </c>
      <c r="E281" s="119"/>
      <c r="F281" s="119"/>
      <c r="G281" s="119"/>
      <c r="H281" s="119"/>
      <c r="I281" s="15" t="s">
        <v>269</v>
      </c>
      <c r="J281" s="119" t="s">
        <v>285</v>
      </c>
      <c r="K281" s="119"/>
      <c r="L281" s="119"/>
      <c r="M281" s="57" t="s">
        <v>168</v>
      </c>
      <c r="N281" s="50">
        <f>'[1]Stock Principal'!O319</f>
        <v>3601</v>
      </c>
      <c r="O281" s="51"/>
    </row>
    <row r="282" spans="1:15" ht="62.25" customHeight="1" thickBot="1" x14ac:dyDescent="0.3">
      <c r="A282" s="203" t="s">
        <v>498</v>
      </c>
      <c r="B282" s="204"/>
      <c r="C282" s="205"/>
      <c r="D282" s="212" t="s">
        <v>286</v>
      </c>
      <c r="E282" s="139"/>
      <c r="F282" s="140"/>
      <c r="G282" s="140"/>
      <c r="H282" s="141"/>
      <c r="I282" s="145" t="s">
        <v>269</v>
      </c>
      <c r="J282" s="139" t="s">
        <v>287</v>
      </c>
      <c r="K282" s="140"/>
      <c r="L282" s="141"/>
      <c r="M282" s="57" t="s">
        <v>32</v>
      </c>
      <c r="N282" s="50">
        <f>'[1]Stock Principal'!O320</f>
        <v>2746</v>
      </c>
      <c r="O282" s="51"/>
    </row>
    <row r="283" spans="1:15" ht="62.25" customHeight="1" thickBot="1" x14ac:dyDescent="0.3">
      <c r="A283" s="209"/>
      <c r="B283" s="210"/>
      <c r="C283" s="211"/>
      <c r="D283" s="214"/>
      <c r="E283" s="142"/>
      <c r="F283" s="143"/>
      <c r="G283" s="143"/>
      <c r="H283" s="144"/>
      <c r="I283" s="146"/>
      <c r="J283" s="142"/>
      <c r="K283" s="143"/>
      <c r="L283" s="144"/>
      <c r="M283" s="57" t="s">
        <v>36</v>
      </c>
      <c r="N283" s="50">
        <f>'[1]Stock Principal'!O321</f>
        <v>2313</v>
      </c>
      <c r="O283" s="51"/>
    </row>
    <row r="284" spans="1:15" ht="19.5" thickBot="1" x14ac:dyDescent="0.3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8"/>
      <c r="N284" s="39"/>
      <c r="O284" s="39"/>
    </row>
    <row r="285" spans="1:15" ht="66.75" customHeight="1" thickBot="1" x14ac:dyDescent="0.3">
      <c r="A285" s="276" t="s">
        <v>288</v>
      </c>
      <c r="B285" s="276"/>
      <c r="C285" s="276"/>
      <c r="D285" s="276"/>
      <c r="E285" s="276"/>
      <c r="F285" s="276"/>
      <c r="G285" s="276"/>
      <c r="H285" s="276"/>
      <c r="I285" s="276"/>
      <c r="J285" s="276"/>
      <c r="K285" s="276"/>
      <c r="L285" s="276"/>
      <c r="M285" s="276"/>
      <c r="N285" s="276"/>
      <c r="O285" s="276"/>
    </row>
    <row r="286" spans="1:15" ht="38.25" thickBot="1" x14ac:dyDescent="0.3">
      <c r="A286" s="273" t="s">
        <v>1</v>
      </c>
      <c r="B286" s="273"/>
      <c r="C286" s="273"/>
      <c r="D286" s="274" t="s">
        <v>2</v>
      </c>
      <c r="E286" s="273" t="s">
        <v>3</v>
      </c>
      <c r="F286" s="273"/>
      <c r="G286" s="273"/>
      <c r="H286" s="273"/>
      <c r="I286" s="274" t="s">
        <v>289</v>
      </c>
      <c r="J286" s="273" t="s">
        <v>5</v>
      </c>
      <c r="K286" s="273"/>
      <c r="L286" s="273"/>
      <c r="M286" s="274" t="s">
        <v>6</v>
      </c>
      <c r="N286" s="274" t="s">
        <v>7</v>
      </c>
      <c r="O286" s="275" t="s">
        <v>8</v>
      </c>
    </row>
    <row r="287" spans="1:15" ht="42.75" customHeight="1" thickBot="1" x14ac:dyDescent="0.3">
      <c r="A287" s="221" t="s">
        <v>499</v>
      </c>
      <c r="B287" s="221"/>
      <c r="C287" s="221"/>
      <c r="D287" s="221" t="s">
        <v>290</v>
      </c>
      <c r="E287" s="119"/>
      <c r="F287" s="119"/>
      <c r="G287" s="119"/>
      <c r="H287" s="119"/>
      <c r="I287" s="119" t="s">
        <v>46</v>
      </c>
      <c r="J287" s="119" t="s">
        <v>291</v>
      </c>
      <c r="K287" s="119"/>
      <c r="L287" s="119"/>
      <c r="M287" s="16" t="s">
        <v>292</v>
      </c>
      <c r="N287" s="32">
        <f>'[1]Stock Principal'!O326</f>
        <v>2832</v>
      </c>
      <c r="O287" s="20"/>
    </row>
    <row r="288" spans="1:15" ht="42.75" customHeight="1" thickBot="1" x14ac:dyDescent="0.3">
      <c r="A288" s="221"/>
      <c r="B288" s="221"/>
      <c r="C288" s="221"/>
      <c r="D288" s="221"/>
      <c r="E288" s="119"/>
      <c r="F288" s="119"/>
      <c r="G288" s="119"/>
      <c r="H288" s="119"/>
      <c r="I288" s="119"/>
      <c r="J288" s="119"/>
      <c r="K288" s="119"/>
      <c r="L288" s="119"/>
      <c r="M288" s="36" t="s">
        <v>32</v>
      </c>
      <c r="N288" s="32">
        <f>'[1]Stock Principal'!O327</f>
        <v>1186</v>
      </c>
      <c r="O288" s="20"/>
    </row>
    <row r="289" spans="1:15" ht="42.75" customHeight="1" thickBot="1" x14ac:dyDescent="0.3">
      <c r="A289" s="221"/>
      <c r="B289" s="221"/>
      <c r="C289" s="221"/>
      <c r="D289" s="221"/>
      <c r="E289" s="119"/>
      <c r="F289" s="119"/>
      <c r="G289" s="119"/>
      <c r="H289" s="119"/>
      <c r="I289" s="119"/>
      <c r="J289" s="119"/>
      <c r="K289" s="119"/>
      <c r="L289" s="119"/>
      <c r="M289" s="36" t="s">
        <v>168</v>
      </c>
      <c r="N289" s="32">
        <f>'[1]Stock Principal'!O328</f>
        <v>3499</v>
      </c>
      <c r="O289" s="20"/>
    </row>
    <row r="290" spans="1:15" ht="42.75" customHeight="1" thickBot="1" x14ac:dyDescent="0.3">
      <c r="A290" s="221"/>
      <c r="B290" s="221"/>
      <c r="C290" s="221"/>
      <c r="D290" s="221"/>
      <c r="E290" s="119"/>
      <c r="F290" s="119"/>
      <c r="G290" s="119"/>
      <c r="H290" s="119"/>
      <c r="I290" s="119"/>
      <c r="J290" s="119"/>
      <c r="K290" s="119"/>
      <c r="L290" s="119"/>
      <c r="M290" s="36" t="s">
        <v>99</v>
      </c>
      <c r="N290" s="32">
        <f>'[1]Stock Principal'!O329</f>
        <v>1291</v>
      </c>
      <c r="O290" s="20"/>
    </row>
    <row r="291" spans="1:15" ht="34.5" customHeight="1" thickBot="1" x14ac:dyDescent="0.3">
      <c r="A291" s="221" t="s">
        <v>500</v>
      </c>
      <c r="B291" s="221"/>
      <c r="C291" s="221"/>
      <c r="D291" s="221" t="s">
        <v>293</v>
      </c>
      <c r="E291" s="119"/>
      <c r="F291" s="119"/>
      <c r="G291" s="119"/>
      <c r="H291" s="119"/>
      <c r="I291" s="119" t="s">
        <v>46</v>
      </c>
      <c r="J291" s="119" t="s">
        <v>294</v>
      </c>
      <c r="K291" s="119"/>
      <c r="L291" s="119"/>
      <c r="M291" s="36" t="s">
        <v>41</v>
      </c>
      <c r="N291" s="32">
        <f>'[1]Stock Principal'!O333</f>
        <v>1717</v>
      </c>
      <c r="O291" s="20"/>
    </row>
    <row r="292" spans="1:15" ht="34.5" customHeight="1" thickBot="1" x14ac:dyDescent="0.3">
      <c r="A292" s="221"/>
      <c r="B292" s="221"/>
      <c r="C292" s="221"/>
      <c r="D292" s="221"/>
      <c r="E292" s="119"/>
      <c r="F292" s="119"/>
      <c r="G292" s="119"/>
      <c r="H292" s="119"/>
      <c r="I292" s="119"/>
      <c r="J292" s="119"/>
      <c r="K292" s="119"/>
      <c r="L292" s="119"/>
      <c r="M292" s="36" t="s">
        <v>27</v>
      </c>
      <c r="N292" s="32">
        <f>'[1]Stock Principal'!O334</f>
        <v>4024</v>
      </c>
      <c r="O292" s="20"/>
    </row>
    <row r="293" spans="1:15" ht="34.5" customHeight="1" thickBot="1" x14ac:dyDescent="0.3">
      <c r="A293" s="221"/>
      <c r="B293" s="221"/>
      <c r="C293" s="221"/>
      <c r="D293" s="221"/>
      <c r="E293" s="119"/>
      <c r="F293" s="119"/>
      <c r="G293" s="119"/>
      <c r="H293" s="119"/>
      <c r="I293" s="119"/>
      <c r="J293" s="119"/>
      <c r="K293" s="119"/>
      <c r="L293" s="119"/>
      <c r="M293" s="36" t="s">
        <v>32</v>
      </c>
      <c r="N293" s="32">
        <f>'[1]Stock Principal'!O335</f>
        <v>4258</v>
      </c>
      <c r="O293" s="20"/>
    </row>
    <row r="294" spans="1:15" ht="34.5" customHeight="1" thickBot="1" x14ac:dyDescent="0.3">
      <c r="A294" s="221"/>
      <c r="B294" s="221"/>
      <c r="C294" s="221"/>
      <c r="D294" s="221"/>
      <c r="E294" s="119"/>
      <c r="F294" s="119"/>
      <c r="G294" s="119"/>
      <c r="H294" s="119"/>
      <c r="I294" s="119"/>
      <c r="J294" s="119"/>
      <c r="K294" s="119"/>
      <c r="L294" s="119"/>
      <c r="M294" s="36" t="s">
        <v>54</v>
      </c>
      <c r="N294" s="32">
        <f>'[1]Stock Principal'!O336</f>
        <v>3715</v>
      </c>
      <c r="O294" s="20"/>
    </row>
    <row r="295" spans="1:15" ht="119.25" customHeight="1" thickBot="1" x14ac:dyDescent="0.3">
      <c r="A295" s="221" t="s">
        <v>295</v>
      </c>
      <c r="B295" s="221"/>
      <c r="C295" s="221"/>
      <c r="D295" s="71" t="s">
        <v>296</v>
      </c>
      <c r="E295" s="119"/>
      <c r="F295" s="119"/>
      <c r="G295" s="119"/>
      <c r="H295" s="119"/>
      <c r="I295" s="15" t="s">
        <v>46</v>
      </c>
      <c r="J295" s="119" t="s">
        <v>297</v>
      </c>
      <c r="K295" s="119"/>
      <c r="L295" s="119"/>
      <c r="M295" s="16" t="s">
        <v>41</v>
      </c>
      <c r="N295" s="32">
        <f>'[1]Stock Principal'!O337</f>
        <v>1659</v>
      </c>
      <c r="O295" s="20"/>
    </row>
    <row r="296" spans="1:15" ht="19.5" thickBot="1" x14ac:dyDescent="0.3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8"/>
      <c r="N296" s="39"/>
      <c r="O296" s="39"/>
    </row>
    <row r="297" spans="1:15" ht="69" customHeight="1" thickBot="1" x14ac:dyDescent="0.3">
      <c r="A297" s="276" t="s">
        <v>298</v>
      </c>
      <c r="B297" s="276"/>
      <c r="C297" s="276"/>
      <c r="D297" s="276"/>
      <c r="E297" s="276"/>
      <c r="F297" s="276"/>
      <c r="G297" s="276"/>
      <c r="H297" s="276"/>
      <c r="I297" s="276"/>
      <c r="J297" s="276"/>
      <c r="K297" s="276"/>
      <c r="L297" s="276"/>
      <c r="M297" s="276"/>
      <c r="N297" s="276"/>
      <c r="O297" s="276"/>
    </row>
    <row r="298" spans="1:15" ht="38.25" thickBot="1" x14ac:dyDescent="0.3">
      <c r="A298" s="273" t="s">
        <v>1</v>
      </c>
      <c r="B298" s="273"/>
      <c r="C298" s="273"/>
      <c r="D298" s="274" t="s">
        <v>2</v>
      </c>
      <c r="E298" s="273" t="s">
        <v>3</v>
      </c>
      <c r="F298" s="273"/>
      <c r="G298" s="273"/>
      <c r="H298" s="273"/>
      <c r="I298" s="274" t="s">
        <v>4</v>
      </c>
      <c r="J298" s="273" t="s">
        <v>5</v>
      </c>
      <c r="K298" s="273"/>
      <c r="L298" s="273"/>
      <c r="M298" s="274" t="s">
        <v>6</v>
      </c>
      <c r="N298" s="274" t="s">
        <v>7</v>
      </c>
      <c r="O298" s="275" t="s">
        <v>8</v>
      </c>
    </row>
    <row r="299" spans="1:15" ht="150" customHeight="1" thickBot="1" x14ac:dyDescent="0.3">
      <c r="A299" s="222" t="s">
        <v>501</v>
      </c>
      <c r="B299" s="222"/>
      <c r="C299" s="222"/>
      <c r="D299" s="72" t="s">
        <v>299</v>
      </c>
      <c r="E299" s="119"/>
      <c r="F299" s="119"/>
      <c r="G299" s="119"/>
      <c r="H299" s="119"/>
      <c r="I299" s="15" t="s">
        <v>300</v>
      </c>
      <c r="J299" s="119" t="s">
        <v>301</v>
      </c>
      <c r="K299" s="119"/>
      <c r="L299" s="119"/>
      <c r="M299" s="16" t="s">
        <v>35</v>
      </c>
      <c r="N299" s="32">
        <f>'[1]Stock Principal'!O341</f>
        <v>2441</v>
      </c>
      <c r="O299" s="18"/>
    </row>
    <row r="300" spans="1:15" ht="150" customHeight="1" thickBot="1" x14ac:dyDescent="0.3">
      <c r="A300" s="223" t="s">
        <v>302</v>
      </c>
      <c r="B300" s="224"/>
      <c r="C300" s="225"/>
      <c r="D300" s="72" t="s">
        <v>303</v>
      </c>
      <c r="E300" s="124"/>
      <c r="F300" s="125"/>
      <c r="G300" s="125"/>
      <c r="H300" s="126"/>
      <c r="I300" s="27" t="s">
        <v>46</v>
      </c>
      <c r="J300" s="124" t="s">
        <v>304</v>
      </c>
      <c r="K300" s="125"/>
      <c r="L300" s="126"/>
      <c r="M300" s="16" t="s">
        <v>192</v>
      </c>
      <c r="N300" s="32">
        <f>'[1]Stock Principal'!$O$342</f>
        <v>5300</v>
      </c>
      <c r="O300" s="18" t="s">
        <v>283</v>
      </c>
    </row>
    <row r="301" spans="1:15" ht="58.5" customHeight="1" thickBot="1" x14ac:dyDescent="0.3">
      <c r="A301" s="222" t="s">
        <v>502</v>
      </c>
      <c r="B301" s="222"/>
      <c r="C301" s="222"/>
      <c r="D301" s="222" t="s">
        <v>305</v>
      </c>
      <c r="E301" s="119"/>
      <c r="F301" s="119"/>
      <c r="G301" s="119"/>
      <c r="H301" s="119"/>
      <c r="I301" s="145" t="s">
        <v>46</v>
      </c>
      <c r="J301" s="119" t="s">
        <v>306</v>
      </c>
      <c r="K301" s="119"/>
      <c r="L301" s="119"/>
      <c r="M301" s="16" t="s">
        <v>41</v>
      </c>
      <c r="N301" s="32">
        <f>'[1]Stock Principal'!O344</f>
        <v>0</v>
      </c>
      <c r="O301" s="18"/>
    </row>
    <row r="302" spans="1:15" ht="58.5" customHeight="1" thickBot="1" x14ac:dyDescent="0.3">
      <c r="A302" s="222"/>
      <c r="B302" s="222"/>
      <c r="C302" s="222"/>
      <c r="D302" s="222"/>
      <c r="E302" s="119"/>
      <c r="F302" s="119"/>
      <c r="G302" s="119"/>
      <c r="H302" s="119"/>
      <c r="I302" s="162"/>
      <c r="J302" s="119"/>
      <c r="K302" s="119"/>
      <c r="L302" s="119"/>
      <c r="M302" s="16" t="s">
        <v>36</v>
      </c>
      <c r="N302" s="32">
        <f>'[1]Stock Principal'!O345</f>
        <v>1410</v>
      </c>
      <c r="O302" s="18"/>
    </row>
    <row r="303" spans="1:15" ht="58.5" customHeight="1" thickBot="1" x14ac:dyDescent="0.3">
      <c r="A303" s="222"/>
      <c r="B303" s="222"/>
      <c r="C303" s="222"/>
      <c r="D303" s="222"/>
      <c r="E303" s="119"/>
      <c r="F303" s="119"/>
      <c r="G303" s="119"/>
      <c r="H303" s="119"/>
      <c r="I303" s="146"/>
      <c r="J303" s="119"/>
      <c r="K303" s="119"/>
      <c r="L303" s="119"/>
      <c r="M303" s="16" t="s">
        <v>32</v>
      </c>
      <c r="N303" s="32">
        <f>'[1]Stock Principal'!O346</f>
        <v>0</v>
      </c>
      <c r="O303" s="18"/>
    </row>
    <row r="304" spans="1:15" ht="58.5" customHeight="1" thickBot="1" x14ac:dyDescent="0.3">
      <c r="A304" s="222" t="s">
        <v>307</v>
      </c>
      <c r="B304" s="222"/>
      <c r="C304" s="222"/>
      <c r="D304" s="222" t="s">
        <v>305</v>
      </c>
      <c r="E304" s="119"/>
      <c r="F304" s="119"/>
      <c r="G304" s="119"/>
      <c r="H304" s="119"/>
      <c r="I304" s="119" t="s">
        <v>46</v>
      </c>
      <c r="J304" s="119" t="s">
        <v>308</v>
      </c>
      <c r="K304" s="119"/>
      <c r="L304" s="119"/>
      <c r="M304" s="16" t="s">
        <v>41</v>
      </c>
      <c r="N304" s="32">
        <v>0</v>
      </c>
      <c r="O304" s="18"/>
    </row>
    <row r="305" spans="1:15" ht="58.5" customHeight="1" thickBot="1" x14ac:dyDescent="0.3">
      <c r="A305" s="222"/>
      <c r="B305" s="222"/>
      <c r="C305" s="222"/>
      <c r="D305" s="222"/>
      <c r="E305" s="119"/>
      <c r="F305" s="119"/>
      <c r="G305" s="119"/>
      <c r="H305" s="119"/>
      <c r="I305" s="119"/>
      <c r="J305" s="119"/>
      <c r="K305" s="119"/>
      <c r="L305" s="119"/>
      <c r="M305" s="16" t="s">
        <v>36</v>
      </c>
      <c r="N305" s="32">
        <f>'[1]Stock Principal'!O348</f>
        <v>5380</v>
      </c>
      <c r="O305" s="18"/>
    </row>
    <row r="306" spans="1:15" ht="58.5" customHeight="1" thickBot="1" x14ac:dyDescent="0.3">
      <c r="A306" s="222"/>
      <c r="B306" s="222"/>
      <c r="C306" s="222"/>
      <c r="D306" s="222"/>
      <c r="E306" s="119"/>
      <c r="F306" s="119"/>
      <c r="G306" s="119"/>
      <c r="H306" s="119"/>
      <c r="I306" s="119"/>
      <c r="J306" s="119"/>
      <c r="K306" s="119"/>
      <c r="L306" s="119"/>
      <c r="M306" s="16" t="s">
        <v>32</v>
      </c>
      <c r="N306" s="32">
        <f>'[1]Stock Principal'!O349</f>
        <v>5954</v>
      </c>
      <c r="O306" s="18"/>
    </row>
    <row r="307" spans="1:15" ht="59.25" customHeight="1" thickBot="1" x14ac:dyDescent="0.3">
      <c r="A307" s="222" t="s">
        <v>503</v>
      </c>
      <c r="B307" s="222"/>
      <c r="C307" s="222"/>
      <c r="D307" s="222" t="s">
        <v>309</v>
      </c>
      <c r="E307" s="119"/>
      <c r="F307" s="119"/>
      <c r="G307" s="119"/>
      <c r="H307" s="119"/>
      <c r="I307" s="119" t="s">
        <v>46</v>
      </c>
      <c r="J307" s="119" t="s">
        <v>310</v>
      </c>
      <c r="K307" s="119"/>
      <c r="L307" s="119"/>
      <c r="M307" s="16" t="s">
        <v>35</v>
      </c>
      <c r="N307" s="32">
        <f>'[1]Stock Principal'!O354</f>
        <v>2411</v>
      </c>
      <c r="O307" s="20"/>
    </row>
    <row r="308" spans="1:15" ht="59.25" customHeight="1" thickBot="1" x14ac:dyDescent="0.3">
      <c r="A308" s="222"/>
      <c r="B308" s="222"/>
      <c r="C308" s="222"/>
      <c r="D308" s="222"/>
      <c r="E308" s="119"/>
      <c r="F308" s="119"/>
      <c r="G308" s="119"/>
      <c r="H308" s="119"/>
      <c r="I308" s="119"/>
      <c r="J308" s="119"/>
      <c r="K308" s="119"/>
      <c r="L308" s="119"/>
      <c r="M308" s="16" t="s">
        <v>292</v>
      </c>
      <c r="N308" s="32">
        <f>'[1]Stock Principal'!O355</f>
        <v>4822</v>
      </c>
      <c r="O308" s="18"/>
    </row>
    <row r="309" spans="1:15" ht="65.25" customHeight="1" thickBot="1" x14ac:dyDescent="0.3">
      <c r="A309" s="222" t="s">
        <v>311</v>
      </c>
      <c r="B309" s="222"/>
      <c r="C309" s="222"/>
      <c r="D309" s="222" t="s">
        <v>312</v>
      </c>
      <c r="E309" s="119"/>
      <c r="F309" s="119"/>
      <c r="G309" s="119"/>
      <c r="H309" s="119"/>
      <c r="I309" s="119" t="s">
        <v>46</v>
      </c>
      <c r="J309" s="119" t="s">
        <v>313</v>
      </c>
      <c r="K309" s="119"/>
      <c r="L309" s="119"/>
      <c r="M309" s="16" t="s">
        <v>34</v>
      </c>
      <c r="N309" s="32">
        <f>'[1]Stock Principal'!O356</f>
        <v>5647</v>
      </c>
      <c r="O309" s="18"/>
    </row>
    <row r="310" spans="1:15" ht="65.25" customHeight="1" thickBot="1" x14ac:dyDescent="0.3">
      <c r="A310" s="222"/>
      <c r="B310" s="222"/>
      <c r="C310" s="222"/>
      <c r="D310" s="222"/>
      <c r="E310" s="119"/>
      <c r="F310" s="119"/>
      <c r="G310" s="119"/>
      <c r="H310" s="119"/>
      <c r="I310" s="119"/>
      <c r="J310" s="119"/>
      <c r="K310" s="119"/>
      <c r="L310" s="119"/>
      <c r="M310" s="16" t="s">
        <v>35</v>
      </c>
      <c r="N310" s="32">
        <f>'[1]Stock Principal'!O357</f>
        <v>12615</v>
      </c>
      <c r="O310" s="20"/>
    </row>
    <row r="311" spans="1:15" ht="39.75" customHeight="1" thickBot="1" x14ac:dyDescent="0.3">
      <c r="A311" s="226" t="s">
        <v>314</v>
      </c>
      <c r="B311" s="227"/>
      <c r="C311" s="228"/>
      <c r="D311" s="235" t="s">
        <v>315</v>
      </c>
      <c r="E311" s="139"/>
      <c r="F311" s="140"/>
      <c r="G311" s="140"/>
      <c r="H311" s="141"/>
      <c r="I311" s="145" t="s">
        <v>46</v>
      </c>
      <c r="J311" s="139" t="s">
        <v>316</v>
      </c>
      <c r="K311" s="140"/>
      <c r="L311" s="141"/>
      <c r="M311" s="16" t="s">
        <v>36</v>
      </c>
      <c r="N311" s="32">
        <f>'[1]Stock Principal'!O358</f>
        <v>3515</v>
      </c>
      <c r="O311" s="20"/>
    </row>
    <row r="312" spans="1:15" ht="39.75" customHeight="1" thickBot="1" x14ac:dyDescent="0.3">
      <c r="A312" s="229"/>
      <c r="B312" s="230"/>
      <c r="C312" s="231"/>
      <c r="D312" s="236"/>
      <c r="E312" s="159"/>
      <c r="F312" s="160"/>
      <c r="G312" s="160"/>
      <c r="H312" s="161"/>
      <c r="I312" s="162"/>
      <c r="J312" s="159"/>
      <c r="K312" s="160"/>
      <c r="L312" s="161"/>
      <c r="M312" s="16" t="s">
        <v>32</v>
      </c>
      <c r="N312" s="32">
        <f>'[1]Stock Principal'!O359</f>
        <v>5600</v>
      </c>
      <c r="O312" s="20"/>
    </row>
    <row r="313" spans="1:15" ht="39.75" customHeight="1" thickBot="1" x14ac:dyDescent="0.3">
      <c r="A313" s="229"/>
      <c r="B313" s="230"/>
      <c r="C313" s="231"/>
      <c r="D313" s="236"/>
      <c r="E313" s="159"/>
      <c r="F313" s="160"/>
      <c r="G313" s="160"/>
      <c r="H313" s="161"/>
      <c r="I313" s="162"/>
      <c r="J313" s="159"/>
      <c r="K313" s="160"/>
      <c r="L313" s="161"/>
      <c r="M313" s="16" t="s">
        <v>35</v>
      </c>
      <c r="N313" s="32">
        <f>'[1]Stock Principal'!O361</f>
        <v>3405</v>
      </c>
      <c r="O313" s="20"/>
    </row>
    <row r="314" spans="1:15" ht="39.75" customHeight="1" thickBot="1" x14ac:dyDescent="0.3">
      <c r="A314" s="229"/>
      <c r="B314" s="230"/>
      <c r="C314" s="231"/>
      <c r="D314" s="236"/>
      <c r="E314" s="159"/>
      <c r="F314" s="160"/>
      <c r="G314" s="160"/>
      <c r="H314" s="161"/>
      <c r="I314" s="162"/>
      <c r="J314" s="159"/>
      <c r="K314" s="160"/>
      <c r="L314" s="161"/>
      <c r="M314" s="16" t="s">
        <v>27</v>
      </c>
      <c r="N314" s="32">
        <v>0</v>
      </c>
      <c r="O314" s="20"/>
    </row>
    <row r="315" spans="1:15" ht="39.75" customHeight="1" thickBot="1" x14ac:dyDescent="0.3">
      <c r="A315" s="229"/>
      <c r="B315" s="230"/>
      <c r="C315" s="231"/>
      <c r="D315" s="236"/>
      <c r="E315" s="159"/>
      <c r="F315" s="160"/>
      <c r="G315" s="160"/>
      <c r="H315" s="161"/>
      <c r="I315" s="162"/>
      <c r="J315" s="159"/>
      <c r="K315" s="160"/>
      <c r="L315" s="161"/>
      <c r="M315" s="16" t="s">
        <v>99</v>
      </c>
      <c r="N315" s="32">
        <f>'[1]Stock Principal'!O363</f>
        <v>2819</v>
      </c>
      <c r="O315" s="20"/>
    </row>
    <row r="316" spans="1:15" ht="39.75" customHeight="1" thickBot="1" x14ac:dyDescent="0.3">
      <c r="A316" s="232"/>
      <c r="B316" s="233"/>
      <c r="C316" s="234"/>
      <c r="D316" s="237"/>
      <c r="E316" s="142"/>
      <c r="F316" s="143"/>
      <c r="G316" s="143"/>
      <c r="H316" s="144"/>
      <c r="I316" s="146"/>
      <c r="J316" s="142"/>
      <c r="K316" s="143"/>
      <c r="L316" s="144"/>
      <c r="M316" s="16" t="s">
        <v>34</v>
      </c>
      <c r="N316" s="32">
        <f>'[1]Stock Principal'!O364</f>
        <v>536</v>
      </c>
      <c r="O316" s="20"/>
    </row>
    <row r="317" spans="1:15" ht="42" customHeight="1" thickBot="1" x14ac:dyDescent="0.3">
      <c r="A317" s="226" t="s">
        <v>317</v>
      </c>
      <c r="B317" s="227"/>
      <c r="C317" s="228"/>
      <c r="D317" s="235" t="s">
        <v>318</v>
      </c>
      <c r="E317" s="139"/>
      <c r="F317" s="140"/>
      <c r="G317" s="140"/>
      <c r="H317" s="141"/>
      <c r="I317" s="145" t="s">
        <v>119</v>
      </c>
      <c r="J317" s="139" t="s">
        <v>319</v>
      </c>
      <c r="K317" s="140"/>
      <c r="L317" s="141"/>
      <c r="M317" s="16" t="s">
        <v>36</v>
      </c>
      <c r="N317" s="32">
        <f>'[1]Stock Principal'!O365</f>
        <v>4100</v>
      </c>
      <c r="O317" s="20"/>
    </row>
    <row r="318" spans="1:15" ht="42" customHeight="1" thickBot="1" x14ac:dyDescent="0.3">
      <c r="A318" s="229"/>
      <c r="B318" s="230"/>
      <c r="C318" s="231"/>
      <c r="D318" s="236"/>
      <c r="E318" s="159"/>
      <c r="F318" s="160"/>
      <c r="G318" s="160"/>
      <c r="H318" s="161"/>
      <c r="I318" s="162"/>
      <c r="J318" s="159"/>
      <c r="K318" s="160"/>
      <c r="L318" s="161"/>
      <c r="M318" s="16" t="s">
        <v>32</v>
      </c>
      <c r="N318" s="32">
        <f>'[1]Stock Principal'!O367</f>
        <v>1590</v>
      </c>
      <c r="O318" s="20"/>
    </row>
    <row r="319" spans="1:15" ht="42" customHeight="1" thickBot="1" x14ac:dyDescent="0.3">
      <c r="A319" s="229"/>
      <c r="B319" s="230"/>
      <c r="C319" s="231"/>
      <c r="D319" s="236"/>
      <c r="E319" s="159"/>
      <c r="F319" s="160"/>
      <c r="G319" s="160"/>
      <c r="H319" s="161"/>
      <c r="I319" s="162"/>
      <c r="J319" s="159"/>
      <c r="K319" s="160"/>
      <c r="L319" s="161"/>
      <c r="M319" s="16" t="s">
        <v>34</v>
      </c>
      <c r="N319" s="32">
        <f>'[1]Stock Principal'!O368</f>
        <v>2746</v>
      </c>
      <c r="O319" s="20"/>
    </row>
    <row r="320" spans="1:15" ht="42" customHeight="1" thickBot="1" x14ac:dyDescent="0.3">
      <c r="A320" s="232"/>
      <c r="B320" s="233"/>
      <c r="C320" s="234"/>
      <c r="D320" s="237"/>
      <c r="E320" s="142"/>
      <c r="F320" s="143"/>
      <c r="G320" s="143"/>
      <c r="H320" s="144"/>
      <c r="I320" s="146"/>
      <c r="J320" s="142"/>
      <c r="K320" s="143"/>
      <c r="L320" s="144"/>
      <c r="M320" s="16" t="s">
        <v>35</v>
      </c>
      <c r="N320" s="32">
        <f>'[1]Stock Principal'!O369</f>
        <v>0</v>
      </c>
      <c r="O320" s="20"/>
    </row>
    <row r="321" spans="1:15" ht="114" customHeight="1" thickBot="1" x14ac:dyDescent="0.3">
      <c r="A321" s="226" t="s">
        <v>504</v>
      </c>
      <c r="B321" s="227"/>
      <c r="C321" s="228"/>
      <c r="D321" s="73" t="s">
        <v>320</v>
      </c>
      <c r="E321" s="139"/>
      <c r="F321" s="140"/>
      <c r="G321" s="140"/>
      <c r="H321" s="141"/>
      <c r="I321" s="27" t="s">
        <v>46</v>
      </c>
      <c r="J321" s="139" t="s">
        <v>321</v>
      </c>
      <c r="K321" s="140"/>
      <c r="L321" s="141"/>
      <c r="M321" s="16" t="s">
        <v>35</v>
      </c>
      <c r="N321" s="32">
        <f>'[1]Stock Principal'!O370</f>
        <v>631</v>
      </c>
      <c r="O321" s="18" t="s">
        <v>455</v>
      </c>
    </row>
    <row r="322" spans="1:15" ht="34.5" customHeight="1" thickBot="1" x14ac:dyDescent="0.3">
      <c r="A322" s="226" t="s">
        <v>322</v>
      </c>
      <c r="B322" s="227"/>
      <c r="C322" s="228"/>
      <c r="D322" s="235" t="s">
        <v>323</v>
      </c>
      <c r="E322" s="139"/>
      <c r="F322" s="140"/>
      <c r="G322" s="140"/>
      <c r="H322" s="141"/>
      <c r="I322" s="145" t="s">
        <v>46</v>
      </c>
      <c r="J322" s="139" t="s">
        <v>324</v>
      </c>
      <c r="K322" s="140"/>
      <c r="L322" s="141"/>
      <c r="M322" s="16" t="s">
        <v>32</v>
      </c>
      <c r="N322" s="32">
        <f>'[1]Stock Principal'!O371</f>
        <v>1251</v>
      </c>
      <c r="O322" s="18"/>
    </row>
    <row r="323" spans="1:15" ht="34.5" customHeight="1" thickBot="1" x14ac:dyDescent="0.3">
      <c r="A323" s="229"/>
      <c r="B323" s="230"/>
      <c r="C323" s="231"/>
      <c r="D323" s="236"/>
      <c r="E323" s="159"/>
      <c r="F323" s="160"/>
      <c r="G323" s="160"/>
      <c r="H323" s="161"/>
      <c r="I323" s="162"/>
      <c r="J323" s="159"/>
      <c r="K323" s="160"/>
      <c r="L323" s="161"/>
      <c r="M323" s="16" t="s">
        <v>36</v>
      </c>
      <c r="N323" s="32">
        <f>'[1]Stock Principal'!O372</f>
        <v>1248</v>
      </c>
      <c r="O323" s="18"/>
    </row>
    <row r="324" spans="1:15" ht="34.5" customHeight="1" thickBot="1" x14ac:dyDescent="0.3">
      <c r="A324" s="229"/>
      <c r="B324" s="230"/>
      <c r="C324" s="231"/>
      <c r="D324" s="236"/>
      <c r="E324" s="159"/>
      <c r="F324" s="160"/>
      <c r="G324" s="160"/>
      <c r="H324" s="161"/>
      <c r="I324" s="162"/>
      <c r="J324" s="159"/>
      <c r="K324" s="160"/>
      <c r="L324" s="161"/>
      <c r="M324" s="16" t="s">
        <v>41</v>
      </c>
      <c r="N324" s="32">
        <f>'[1]Stock Principal'!O373</f>
        <v>2287</v>
      </c>
      <c r="O324" s="18"/>
    </row>
    <row r="325" spans="1:15" ht="34.5" customHeight="1" thickBot="1" x14ac:dyDescent="0.3">
      <c r="A325" s="232"/>
      <c r="B325" s="233"/>
      <c r="C325" s="234"/>
      <c r="D325" s="237"/>
      <c r="E325" s="142"/>
      <c r="F325" s="143"/>
      <c r="G325" s="143"/>
      <c r="H325" s="144"/>
      <c r="I325" s="146"/>
      <c r="J325" s="142"/>
      <c r="K325" s="143"/>
      <c r="L325" s="144"/>
      <c r="M325" s="16" t="s">
        <v>99</v>
      </c>
      <c r="N325" s="32">
        <f>'[1]Stock Principal'!O374</f>
        <v>1935</v>
      </c>
      <c r="O325" s="18"/>
    </row>
    <row r="326" spans="1:15" ht="54.75" customHeight="1" thickBot="1" x14ac:dyDescent="0.3">
      <c r="A326" s="226" t="s">
        <v>505</v>
      </c>
      <c r="B326" s="227"/>
      <c r="C326" s="228"/>
      <c r="D326" s="235" t="s">
        <v>325</v>
      </c>
      <c r="E326" s="139"/>
      <c r="F326" s="140"/>
      <c r="G326" s="140"/>
      <c r="H326" s="141"/>
      <c r="I326" s="145" t="s">
        <v>46</v>
      </c>
      <c r="J326" s="139" t="s">
        <v>326</v>
      </c>
      <c r="K326" s="140"/>
      <c r="L326" s="141"/>
      <c r="M326" s="16" t="s">
        <v>238</v>
      </c>
      <c r="N326" s="32">
        <f>'[1]Stock Principal'!O377</f>
        <v>1014</v>
      </c>
      <c r="O326" s="20"/>
    </row>
    <row r="327" spans="1:15" ht="54.75" customHeight="1" thickBot="1" x14ac:dyDescent="0.3">
      <c r="A327" s="229"/>
      <c r="B327" s="230"/>
      <c r="C327" s="231"/>
      <c r="D327" s="236"/>
      <c r="E327" s="159"/>
      <c r="F327" s="160"/>
      <c r="G327" s="160"/>
      <c r="H327" s="161"/>
      <c r="I327" s="162"/>
      <c r="J327" s="159"/>
      <c r="K327" s="160"/>
      <c r="L327" s="161"/>
      <c r="M327" s="16" t="s">
        <v>36</v>
      </c>
      <c r="N327" s="32">
        <f>'[1]Stock Principal'!O379</f>
        <v>4855</v>
      </c>
      <c r="O327" s="20"/>
    </row>
    <row r="328" spans="1:15" ht="54.75" customHeight="1" thickBot="1" x14ac:dyDescent="0.3">
      <c r="A328" s="232"/>
      <c r="B328" s="233"/>
      <c r="C328" s="234"/>
      <c r="D328" s="237"/>
      <c r="E328" s="142"/>
      <c r="F328" s="143"/>
      <c r="G328" s="143"/>
      <c r="H328" s="144"/>
      <c r="I328" s="146"/>
      <c r="J328" s="142"/>
      <c r="K328" s="143"/>
      <c r="L328" s="144"/>
      <c r="M328" s="16" t="s">
        <v>32</v>
      </c>
      <c r="N328" s="32">
        <f>'[1]Stock Principal'!O378</f>
        <v>5000</v>
      </c>
      <c r="O328" s="20" t="s">
        <v>128</v>
      </c>
    </row>
    <row r="329" spans="1:15" ht="39.75" customHeight="1" thickBot="1" x14ac:dyDescent="0.3">
      <c r="A329" s="226" t="s">
        <v>327</v>
      </c>
      <c r="B329" s="227"/>
      <c r="C329" s="228"/>
      <c r="D329" s="235" t="s">
        <v>328</v>
      </c>
      <c r="E329" s="139"/>
      <c r="F329" s="140"/>
      <c r="G329" s="140"/>
      <c r="H329" s="141"/>
      <c r="I329" s="145" t="s">
        <v>46</v>
      </c>
      <c r="J329" s="139" t="s">
        <v>329</v>
      </c>
      <c r="K329" s="140"/>
      <c r="L329" s="141"/>
      <c r="M329" s="16" t="s">
        <v>125</v>
      </c>
      <c r="N329" s="17">
        <f>'[1]Stock Principal'!O380</f>
        <v>150</v>
      </c>
      <c r="O329" s="20"/>
    </row>
    <row r="330" spans="1:15" ht="39.75" customHeight="1" thickBot="1" x14ac:dyDescent="0.3">
      <c r="A330" s="229"/>
      <c r="B330" s="230"/>
      <c r="C330" s="231"/>
      <c r="D330" s="236"/>
      <c r="E330" s="159"/>
      <c r="F330" s="160"/>
      <c r="G330" s="160"/>
      <c r="H330" s="161"/>
      <c r="I330" s="162"/>
      <c r="J330" s="159"/>
      <c r="K330" s="160"/>
      <c r="L330" s="161"/>
      <c r="M330" s="16" t="s">
        <v>35</v>
      </c>
      <c r="N330" s="17">
        <f>'[1]Stock Principal'!O382</f>
        <v>3500</v>
      </c>
      <c r="O330" s="20"/>
    </row>
    <row r="331" spans="1:15" ht="39.75" customHeight="1" thickBot="1" x14ac:dyDescent="0.3">
      <c r="A331" s="232"/>
      <c r="B331" s="233"/>
      <c r="C331" s="234"/>
      <c r="D331" s="237"/>
      <c r="E331" s="142"/>
      <c r="F331" s="143"/>
      <c r="G331" s="143"/>
      <c r="H331" s="144"/>
      <c r="I331" s="146"/>
      <c r="J331" s="142"/>
      <c r="K331" s="143"/>
      <c r="L331" s="144"/>
      <c r="M331" s="16" t="s">
        <v>36</v>
      </c>
      <c r="N331" s="17">
        <f>'[1]Stock Principal'!O381</f>
        <v>4695</v>
      </c>
      <c r="O331" s="20"/>
    </row>
    <row r="332" spans="1:15" ht="37.5" customHeight="1" thickBot="1" x14ac:dyDescent="0.3">
      <c r="A332" s="226" t="s">
        <v>330</v>
      </c>
      <c r="B332" s="227"/>
      <c r="C332" s="228"/>
      <c r="D332" s="235" t="s">
        <v>331</v>
      </c>
      <c r="E332" s="139"/>
      <c r="F332" s="140"/>
      <c r="G332" s="140"/>
      <c r="H332" s="141"/>
      <c r="I332" s="145" t="s">
        <v>46</v>
      </c>
      <c r="J332" s="139" t="s">
        <v>332</v>
      </c>
      <c r="K332" s="140"/>
      <c r="L332" s="141"/>
      <c r="M332" s="16" t="s">
        <v>41</v>
      </c>
      <c r="N332" s="17">
        <f>'[1]Stock Principal'!O392</f>
        <v>8866</v>
      </c>
      <c r="O332" s="20"/>
    </row>
    <row r="333" spans="1:15" ht="37.5" customHeight="1" thickBot="1" x14ac:dyDescent="0.3">
      <c r="A333" s="229"/>
      <c r="B333" s="230"/>
      <c r="C333" s="231"/>
      <c r="D333" s="236"/>
      <c r="E333" s="159"/>
      <c r="F333" s="160"/>
      <c r="G333" s="160"/>
      <c r="H333" s="161"/>
      <c r="I333" s="162"/>
      <c r="J333" s="159"/>
      <c r="K333" s="160"/>
      <c r="L333" s="161"/>
      <c r="M333" s="16" t="s">
        <v>99</v>
      </c>
      <c r="N333" s="17">
        <f>'[1]Stock Principal'!O393</f>
        <v>4000</v>
      </c>
      <c r="O333" s="20"/>
    </row>
    <row r="334" spans="1:15" ht="37.5" customHeight="1" thickBot="1" x14ac:dyDescent="0.3">
      <c r="A334" s="229"/>
      <c r="B334" s="230"/>
      <c r="C334" s="231"/>
      <c r="D334" s="236"/>
      <c r="E334" s="159"/>
      <c r="F334" s="160"/>
      <c r="G334" s="160"/>
      <c r="H334" s="161"/>
      <c r="I334" s="162"/>
      <c r="J334" s="159"/>
      <c r="K334" s="160"/>
      <c r="L334" s="161"/>
      <c r="M334" s="16" t="s">
        <v>333</v>
      </c>
      <c r="N334" s="17">
        <f>'[1]Stock Principal'!O394</f>
        <v>2765</v>
      </c>
      <c r="O334" s="20"/>
    </row>
    <row r="335" spans="1:15" ht="37.5" customHeight="1" thickBot="1" x14ac:dyDescent="0.3">
      <c r="A335" s="229"/>
      <c r="B335" s="230"/>
      <c r="C335" s="231"/>
      <c r="D335" s="236"/>
      <c r="E335" s="159"/>
      <c r="F335" s="160"/>
      <c r="G335" s="160"/>
      <c r="H335" s="161"/>
      <c r="I335" s="162"/>
      <c r="J335" s="159"/>
      <c r="K335" s="160"/>
      <c r="L335" s="161"/>
      <c r="M335" s="16" t="s">
        <v>27</v>
      </c>
      <c r="N335" s="74">
        <f>'[1]Stock Principal'!O395</f>
        <v>2500</v>
      </c>
      <c r="O335" s="20"/>
    </row>
    <row r="336" spans="1:15" ht="37.5" customHeight="1" thickBot="1" x14ac:dyDescent="0.3">
      <c r="A336" s="229"/>
      <c r="B336" s="230"/>
      <c r="C336" s="231"/>
      <c r="D336" s="236"/>
      <c r="E336" s="159"/>
      <c r="F336" s="160"/>
      <c r="G336" s="160"/>
      <c r="H336" s="161"/>
      <c r="I336" s="162"/>
      <c r="J336" s="159"/>
      <c r="K336" s="160"/>
      <c r="L336" s="161"/>
      <c r="M336" s="16" t="s">
        <v>136</v>
      </c>
      <c r="N336" s="74">
        <f>'[1]Stock Principal'!O396</f>
        <v>766</v>
      </c>
      <c r="O336" s="20"/>
    </row>
    <row r="337" spans="1:15" ht="37.5" customHeight="1" thickBot="1" x14ac:dyDescent="0.3">
      <c r="A337" s="229"/>
      <c r="B337" s="230"/>
      <c r="C337" s="231"/>
      <c r="D337" s="236"/>
      <c r="E337" s="159"/>
      <c r="F337" s="160"/>
      <c r="G337" s="160"/>
      <c r="H337" s="161"/>
      <c r="I337" s="162"/>
      <c r="J337" s="159"/>
      <c r="K337" s="160"/>
      <c r="L337" s="161"/>
      <c r="M337" s="16" t="s">
        <v>334</v>
      </c>
      <c r="N337" s="74">
        <f>'[1]Stock Principal'!O397</f>
        <v>7271</v>
      </c>
      <c r="O337" s="20"/>
    </row>
    <row r="338" spans="1:15" ht="37.5" customHeight="1" thickBot="1" x14ac:dyDescent="0.3">
      <c r="A338" s="229"/>
      <c r="B338" s="230"/>
      <c r="C338" s="231"/>
      <c r="D338" s="236"/>
      <c r="E338" s="159"/>
      <c r="F338" s="160"/>
      <c r="G338" s="160"/>
      <c r="H338" s="161"/>
      <c r="I338" s="162"/>
      <c r="J338" s="159"/>
      <c r="K338" s="160"/>
      <c r="L338" s="161"/>
      <c r="M338" s="16" t="s">
        <v>54</v>
      </c>
      <c r="N338" s="74">
        <f>'[1]Stock Principal'!O398</f>
        <v>6383</v>
      </c>
      <c r="O338" s="20"/>
    </row>
    <row r="339" spans="1:15" ht="37.5" customHeight="1" thickBot="1" x14ac:dyDescent="0.3">
      <c r="A339" s="229"/>
      <c r="B339" s="230"/>
      <c r="C339" s="231"/>
      <c r="D339" s="236"/>
      <c r="E339" s="159"/>
      <c r="F339" s="160"/>
      <c r="G339" s="160"/>
      <c r="H339" s="161"/>
      <c r="I339" s="162"/>
      <c r="J339" s="159"/>
      <c r="K339" s="160"/>
      <c r="L339" s="161"/>
      <c r="M339" s="16" t="s">
        <v>33</v>
      </c>
      <c r="N339" s="74">
        <f>'[1]Stock Principal'!O399</f>
        <v>1520</v>
      </c>
      <c r="O339" s="20"/>
    </row>
    <row r="340" spans="1:15" ht="37.5" customHeight="1" thickBot="1" x14ac:dyDescent="0.3">
      <c r="A340" s="232"/>
      <c r="B340" s="233"/>
      <c r="C340" s="234"/>
      <c r="D340" s="237"/>
      <c r="E340" s="142"/>
      <c r="F340" s="143"/>
      <c r="G340" s="143"/>
      <c r="H340" s="144"/>
      <c r="I340" s="146"/>
      <c r="J340" s="142"/>
      <c r="K340" s="143"/>
      <c r="L340" s="144"/>
      <c r="M340" s="16" t="s">
        <v>125</v>
      </c>
      <c r="N340" s="74">
        <f>'[1]Stock Principal'!O400</f>
        <v>0</v>
      </c>
      <c r="O340" s="20"/>
    </row>
    <row r="341" spans="1:15" ht="32.25" customHeight="1" thickBot="1" x14ac:dyDescent="0.3">
      <c r="A341" s="226" t="s">
        <v>330</v>
      </c>
      <c r="B341" s="227"/>
      <c r="C341" s="228"/>
      <c r="D341" s="235" t="s">
        <v>331</v>
      </c>
      <c r="E341" s="139"/>
      <c r="F341" s="140"/>
      <c r="G341" s="140"/>
      <c r="H341" s="141"/>
      <c r="I341" s="145" t="s">
        <v>46</v>
      </c>
      <c r="J341" s="139" t="s">
        <v>335</v>
      </c>
      <c r="K341" s="140"/>
      <c r="L341" s="141"/>
      <c r="M341" s="16" t="s">
        <v>41</v>
      </c>
      <c r="N341" s="17">
        <f>'[1]Stock Principal'!O384</f>
        <v>790</v>
      </c>
      <c r="O341" s="20"/>
    </row>
    <row r="342" spans="1:15" ht="32.25" customHeight="1" thickBot="1" x14ac:dyDescent="0.3">
      <c r="A342" s="229"/>
      <c r="B342" s="230"/>
      <c r="C342" s="231"/>
      <c r="D342" s="236"/>
      <c r="E342" s="159"/>
      <c r="F342" s="160"/>
      <c r="G342" s="160"/>
      <c r="H342" s="161"/>
      <c r="I342" s="162"/>
      <c r="J342" s="159"/>
      <c r="K342" s="160"/>
      <c r="L342" s="161"/>
      <c r="M342" s="16" t="s">
        <v>99</v>
      </c>
      <c r="N342" s="17">
        <v>0</v>
      </c>
      <c r="O342" s="20"/>
    </row>
    <row r="343" spans="1:15" ht="32.25" customHeight="1" thickBot="1" x14ac:dyDescent="0.3">
      <c r="A343" s="229"/>
      <c r="B343" s="230"/>
      <c r="C343" s="231"/>
      <c r="D343" s="236"/>
      <c r="E343" s="159"/>
      <c r="F343" s="160"/>
      <c r="G343" s="160"/>
      <c r="H343" s="161"/>
      <c r="I343" s="162"/>
      <c r="J343" s="159"/>
      <c r="K343" s="160"/>
      <c r="L343" s="161"/>
      <c r="M343" s="16" t="s">
        <v>333</v>
      </c>
      <c r="N343" s="17">
        <f>'[1]Stock Principal'!O387</f>
        <v>1000</v>
      </c>
      <c r="O343" s="20"/>
    </row>
    <row r="344" spans="1:15" ht="32.25" customHeight="1" thickBot="1" x14ac:dyDescent="0.3">
      <c r="A344" s="229"/>
      <c r="B344" s="230"/>
      <c r="C344" s="231"/>
      <c r="D344" s="236"/>
      <c r="E344" s="159"/>
      <c r="F344" s="160"/>
      <c r="G344" s="160"/>
      <c r="H344" s="161"/>
      <c r="I344" s="162"/>
      <c r="J344" s="159"/>
      <c r="K344" s="160"/>
      <c r="L344" s="161"/>
      <c r="M344" s="16" t="s">
        <v>27</v>
      </c>
      <c r="N344" s="32">
        <v>0</v>
      </c>
      <c r="O344" s="20"/>
    </row>
    <row r="345" spans="1:15" ht="32.25" customHeight="1" thickBot="1" x14ac:dyDescent="0.3">
      <c r="A345" s="229"/>
      <c r="B345" s="230"/>
      <c r="C345" s="231"/>
      <c r="D345" s="236"/>
      <c r="E345" s="159"/>
      <c r="F345" s="160"/>
      <c r="G345" s="160"/>
      <c r="H345" s="161"/>
      <c r="I345" s="162"/>
      <c r="J345" s="159"/>
      <c r="K345" s="160"/>
      <c r="L345" s="161"/>
      <c r="M345" s="16" t="s">
        <v>136</v>
      </c>
      <c r="N345" s="32">
        <v>0</v>
      </c>
      <c r="O345" s="20"/>
    </row>
    <row r="346" spans="1:15" ht="42" customHeight="1" thickBot="1" x14ac:dyDescent="0.3">
      <c r="A346" s="229"/>
      <c r="B346" s="230"/>
      <c r="C346" s="231"/>
      <c r="D346" s="236"/>
      <c r="E346" s="159"/>
      <c r="F346" s="160"/>
      <c r="G346" s="160"/>
      <c r="H346" s="161"/>
      <c r="I346" s="162"/>
      <c r="J346" s="159"/>
      <c r="K346" s="160"/>
      <c r="L346" s="161"/>
      <c r="M346" s="16" t="s">
        <v>334</v>
      </c>
      <c r="N346" s="32">
        <f>'[1]Stock Principal'!O383</f>
        <v>1027</v>
      </c>
      <c r="O346" s="20"/>
    </row>
    <row r="347" spans="1:15" ht="32.25" customHeight="1" thickBot="1" x14ac:dyDescent="0.3">
      <c r="A347" s="229"/>
      <c r="B347" s="230"/>
      <c r="C347" s="231"/>
      <c r="D347" s="236"/>
      <c r="E347" s="159"/>
      <c r="F347" s="160"/>
      <c r="G347" s="160"/>
      <c r="H347" s="161"/>
      <c r="I347" s="162"/>
      <c r="J347" s="159"/>
      <c r="K347" s="160"/>
      <c r="L347" s="161"/>
      <c r="M347" s="16" t="s">
        <v>54</v>
      </c>
      <c r="N347" s="32">
        <f>'[1]Stock Principal'!O385</f>
        <v>2179</v>
      </c>
      <c r="O347" s="20"/>
    </row>
    <row r="348" spans="1:15" ht="32.25" customHeight="1" thickBot="1" x14ac:dyDescent="0.3">
      <c r="A348" s="229"/>
      <c r="B348" s="230"/>
      <c r="C348" s="231"/>
      <c r="D348" s="236"/>
      <c r="E348" s="159"/>
      <c r="F348" s="160"/>
      <c r="G348" s="160"/>
      <c r="H348" s="161"/>
      <c r="I348" s="162"/>
      <c r="J348" s="159"/>
      <c r="K348" s="160"/>
      <c r="L348" s="161"/>
      <c r="M348" s="16" t="s">
        <v>33</v>
      </c>
      <c r="N348" s="32">
        <v>0</v>
      </c>
      <c r="O348" s="20"/>
    </row>
    <row r="349" spans="1:15" ht="32.25" customHeight="1" thickBot="1" x14ac:dyDescent="0.3">
      <c r="A349" s="232"/>
      <c r="B349" s="233"/>
      <c r="C349" s="234"/>
      <c r="D349" s="237"/>
      <c r="E349" s="142"/>
      <c r="F349" s="143"/>
      <c r="G349" s="143"/>
      <c r="H349" s="144"/>
      <c r="I349" s="146"/>
      <c r="J349" s="142"/>
      <c r="K349" s="143"/>
      <c r="L349" s="144"/>
      <c r="M349" s="16" t="s">
        <v>125</v>
      </c>
      <c r="N349" s="32">
        <f>'[1]Stock Principal'!O386</f>
        <v>0</v>
      </c>
      <c r="O349" s="20"/>
    </row>
    <row r="350" spans="1:15" ht="138.75" customHeight="1" thickBot="1" x14ac:dyDescent="0.3">
      <c r="A350" s="222" t="s">
        <v>506</v>
      </c>
      <c r="B350" s="222"/>
      <c r="C350" s="222"/>
      <c r="D350" s="72" t="s">
        <v>336</v>
      </c>
      <c r="E350" s="119"/>
      <c r="F350" s="119"/>
      <c r="G350" s="119"/>
      <c r="H350" s="119"/>
      <c r="I350" s="15" t="s">
        <v>46</v>
      </c>
      <c r="J350" s="119" t="s">
        <v>337</v>
      </c>
      <c r="K350" s="119"/>
      <c r="L350" s="119"/>
      <c r="M350" s="16" t="s">
        <v>40</v>
      </c>
      <c r="N350" s="32">
        <f>'[1]Stock Principal'!O404</f>
        <v>31216</v>
      </c>
      <c r="O350" s="20"/>
    </row>
    <row r="351" spans="1:15" ht="169.5" customHeight="1" thickBot="1" x14ac:dyDescent="0.3">
      <c r="A351" s="226" t="s">
        <v>507</v>
      </c>
      <c r="B351" s="227"/>
      <c r="C351" s="228"/>
      <c r="D351" s="73" t="s">
        <v>338</v>
      </c>
      <c r="E351" s="139"/>
      <c r="F351" s="140"/>
      <c r="G351" s="140"/>
      <c r="H351" s="141"/>
      <c r="I351" s="27" t="s">
        <v>339</v>
      </c>
      <c r="J351" s="139" t="s">
        <v>340</v>
      </c>
      <c r="K351" s="140"/>
      <c r="L351" s="141"/>
      <c r="M351" s="28" t="s">
        <v>238</v>
      </c>
      <c r="N351" s="32">
        <f>'[1]Stock Principal'!O405</f>
        <v>825</v>
      </c>
      <c r="O351" s="20" t="s">
        <v>341</v>
      </c>
    </row>
    <row r="352" spans="1:15" ht="96" customHeight="1" thickBot="1" x14ac:dyDescent="0.3">
      <c r="A352" s="222" t="s">
        <v>508</v>
      </c>
      <c r="B352" s="222"/>
      <c r="C352" s="222"/>
      <c r="D352" s="72" t="s">
        <v>342</v>
      </c>
      <c r="E352" s="119"/>
      <c r="F352" s="119"/>
      <c r="G352" s="119"/>
      <c r="H352" s="119"/>
      <c r="I352" s="15" t="s">
        <v>46</v>
      </c>
      <c r="J352" s="119" t="s">
        <v>343</v>
      </c>
      <c r="K352" s="119"/>
      <c r="L352" s="119"/>
      <c r="M352" s="16" t="s">
        <v>238</v>
      </c>
      <c r="N352" s="32">
        <f>'[1]Stock Principal'!O408</f>
        <v>380</v>
      </c>
      <c r="O352" s="18" t="s">
        <v>455</v>
      </c>
    </row>
    <row r="353" spans="1:15" ht="69.75" customHeight="1" thickBot="1" x14ac:dyDescent="0.3">
      <c r="A353" s="222" t="s">
        <v>509</v>
      </c>
      <c r="B353" s="222"/>
      <c r="C353" s="222"/>
      <c r="D353" s="222" t="s">
        <v>344</v>
      </c>
      <c r="E353" s="119"/>
      <c r="F353" s="119"/>
      <c r="G353" s="119"/>
      <c r="H353" s="119"/>
      <c r="I353" s="119" t="s">
        <v>46</v>
      </c>
      <c r="J353" s="119" t="s">
        <v>345</v>
      </c>
      <c r="K353" s="119"/>
      <c r="L353" s="119"/>
      <c r="M353" s="16" t="s">
        <v>238</v>
      </c>
      <c r="N353" s="32">
        <f>'[1]Stock Principal'!O409</f>
        <v>6894</v>
      </c>
      <c r="O353" s="18"/>
    </row>
    <row r="354" spans="1:15" ht="69.75" customHeight="1" thickBot="1" x14ac:dyDescent="0.3">
      <c r="A354" s="222"/>
      <c r="B354" s="222"/>
      <c r="C354" s="222"/>
      <c r="D354" s="222"/>
      <c r="E354" s="119"/>
      <c r="F354" s="119"/>
      <c r="G354" s="119"/>
      <c r="H354" s="119"/>
      <c r="I354" s="119"/>
      <c r="J354" s="119"/>
      <c r="K354" s="119"/>
      <c r="L354" s="119"/>
      <c r="M354" s="16" t="s">
        <v>192</v>
      </c>
      <c r="N354" s="32">
        <v>0</v>
      </c>
      <c r="O354" s="20"/>
    </row>
    <row r="355" spans="1:15" ht="168.75" customHeight="1" thickBot="1" x14ac:dyDescent="0.3">
      <c r="A355" s="222" t="s">
        <v>510</v>
      </c>
      <c r="B355" s="222"/>
      <c r="C355" s="222"/>
      <c r="D355" s="72" t="s">
        <v>346</v>
      </c>
      <c r="E355" s="119"/>
      <c r="F355" s="119"/>
      <c r="G355" s="119"/>
      <c r="H355" s="119"/>
      <c r="I355" s="15" t="s">
        <v>339</v>
      </c>
      <c r="J355" s="119" t="s">
        <v>347</v>
      </c>
      <c r="K355" s="119"/>
      <c r="L355" s="119"/>
      <c r="M355" s="16" t="s">
        <v>168</v>
      </c>
      <c r="N355" s="17">
        <f>'[1]Stock Principal'!O412</f>
        <v>3777</v>
      </c>
      <c r="O355" s="19"/>
    </row>
    <row r="356" spans="1:15" ht="110.25" customHeight="1" thickBot="1" x14ac:dyDescent="0.3">
      <c r="A356" s="222" t="s">
        <v>511</v>
      </c>
      <c r="B356" s="222"/>
      <c r="C356" s="222"/>
      <c r="D356" s="72" t="s">
        <v>348</v>
      </c>
      <c r="E356" s="119"/>
      <c r="F356" s="119"/>
      <c r="G356" s="119"/>
      <c r="H356" s="119"/>
      <c r="I356" s="15"/>
      <c r="J356" s="119" t="s">
        <v>349</v>
      </c>
      <c r="K356" s="119"/>
      <c r="L356" s="119"/>
      <c r="M356" s="16" t="s">
        <v>168</v>
      </c>
      <c r="N356" s="21">
        <f>'[1]Stock Principal'!O413</f>
        <v>4418</v>
      </c>
      <c r="O356" s="22"/>
    </row>
    <row r="357" spans="1:15" ht="151.5" customHeight="1" thickBot="1" x14ac:dyDescent="0.3">
      <c r="A357" s="222" t="s">
        <v>512</v>
      </c>
      <c r="B357" s="222"/>
      <c r="C357" s="222"/>
      <c r="D357" s="72" t="s">
        <v>350</v>
      </c>
      <c r="E357" s="119"/>
      <c r="F357" s="119"/>
      <c r="G357" s="119"/>
      <c r="H357" s="119"/>
      <c r="I357" s="15" t="s">
        <v>300</v>
      </c>
      <c r="J357" s="119" t="s">
        <v>351</v>
      </c>
      <c r="K357" s="119"/>
      <c r="L357" s="119"/>
      <c r="M357" s="16" t="s">
        <v>168</v>
      </c>
      <c r="N357" s="21">
        <f>'[1]Stock Principal'!O414</f>
        <v>2969</v>
      </c>
      <c r="O357" s="22"/>
    </row>
    <row r="358" spans="1:15" ht="151.5" customHeight="1" thickBot="1" x14ac:dyDescent="0.3">
      <c r="A358" s="223" t="s">
        <v>352</v>
      </c>
      <c r="B358" s="224"/>
      <c r="C358" s="225"/>
      <c r="D358" s="72" t="s">
        <v>353</v>
      </c>
      <c r="E358" s="124"/>
      <c r="F358" s="125"/>
      <c r="G358" s="125"/>
      <c r="H358" s="126"/>
      <c r="I358" s="15" t="s">
        <v>46</v>
      </c>
      <c r="J358" s="124" t="s">
        <v>354</v>
      </c>
      <c r="K358" s="125"/>
      <c r="L358" s="126"/>
      <c r="M358" s="16" t="s">
        <v>34</v>
      </c>
      <c r="N358" s="75">
        <f>'[1]Stock Principal'!O415</f>
        <v>3749</v>
      </c>
      <c r="O358" s="20"/>
    </row>
    <row r="359" spans="1:15" ht="118.5" customHeight="1" thickBot="1" x14ac:dyDescent="0.3">
      <c r="A359" s="222" t="s">
        <v>513</v>
      </c>
      <c r="B359" s="222"/>
      <c r="C359" s="222"/>
      <c r="D359" s="72" t="s">
        <v>355</v>
      </c>
      <c r="E359" s="119"/>
      <c r="F359" s="119"/>
      <c r="G359" s="119"/>
      <c r="H359" s="119"/>
      <c r="I359" s="15" t="s">
        <v>38</v>
      </c>
      <c r="J359" s="119" t="s">
        <v>356</v>
      </c>
      <c r="K359" s="119"/>
      <c r="L359" s="119"/>
      <c r="M359" s="16" t="s">
        <v>34</v>
      </c>
      <c r="N359" s="21">
        <f>'[1]Stock Principal'!O416</f>
        <v>5978</v>
      </c>
      <c r="O359" s="24"/>
    </row>
    <row r="360" spans="1:15" ht="19.5" thickBot="1" x14ac:dyDescent="0.3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8"/>
      <c r="N360" s="39"/>
      <c r="O360" s="39"/>
    </row>
    <row r="361" spans="1:15" ht="69" customHeight="1" thickBot="1" x14ac:dyDescent="0.3">
      <c r="A361" s="276" t="s">
        <v>357</v>
      </c>
      <c r="B361" s="276"/>
      <c r="C361" s="276"/>
      <c r="D361" s="276"/>
      <c r="E361" s="276"/>
      <c r="F361" s="276"/>
      <c r="G361" s="276"/>
      <c r="H361" s="276"/>
      <c r="I361" s="276"/>
      <c r="J361" s="276"/>
      <c r="K361" s="276"/>
      <c r="L361" s="276"/>
      <c r="M361" s="276"/>
      <c r="N361" s="276"/>
      <c r="O361" s="276"/>
    </row>
    <row r="362" spans="1:15" ht="38.25" thickBot="1" x14ac:dyDescent="0.3">
      <c r="A362" s="273" t="s">
        <v>1</v>
      </c>
      <c r="B362" s="273"/>
      <c r="C362" s="273"/>
      <c r="D362" s="274" t="s">
        <v>2</v>
      </c>
      <c r="E362" s="273" t="s">
        <v>3</v>
      </c>
      <c r="F362" s="273"/>
      <c r="G362" s="273"/>
      <c r="H362" s="273"/>
      <c r="I362" s="274" t="s">
        <v>4</v>
      </c>
      <c r="J362" s="273" t="s">
        <v>5</v>
      </c>
      <c r="K362" s="273"/>
      <c r="L362" s="273"/>
      <c r="M362" s="274" t="s">
        <v>6</v>
      </c>
      <c r="N362" s="274" t="s">
        <v>7</v>
      </c>
      <c r="O362" s="275" t="s">
        <v>8</v>
      </c>
    </row>
    <row r="363" spans="1:15" ht="132.75" customHeight="1" thickBot="1" x14ac:dyDescent="0.3">
      <c r="A363" s="239" t="s">
        <v>514</v>
      </c>
      <c r="B363" s="239"/>
      <c r="C363" s="239"/>
      <c r="D363" s="76" t="s">
        <v>358</v>
      </c>
      <c r="E363" s="119"/>
      <c r="F363" s="119"/>
      <c r="G363" s="119"/>
      <c r="H363" s="119"/>
      <c r="I363" s="15" t="s">
        <v>359</v>
      </c>
      <c r="J363" s="119" t="s">
        <v>360</v>
      </c>
      <c r="K363" s="119"/>
      <c r="L363" s="119"/>
      <c r="M363" s="16" t="s">
        <v>41</v>
      </c>
      <c r="N363" s="32">
        <f>'[1]Stock Principal'!O420</f>
        <v>849</v>
      </c>
      <c r="O363" s="18"/>
    </row>
    <row r="364" spans="1:15" ht="135" customHeight="1" thickBot="1" x14ac:dyDescent="0.3">
      <c r="A364" s="238" t="s">
        <v>515</v>
      </c>
      <c r="B364" s="238"/>
      <c r="C364" s="238"/>
      <c r="D364" s="77" t="s">
        <v>361</v>
      </c>
      <c r="E364" s="119"/>
      <c r="F364" s="119"/>
      <c r="G364" s="119"/>
      <c r="H364" s="119"/>
      <c r="I364" s="15" t="s">
        <v>359</v>
      </c>
      <c r="J364" s="119" t="s">
        <v>362</v>
      </c>
      <c r="K364" s="119"/>
      <c r="L364" s="119"/>
      <c r="M364" s="16" t="s">
        <v>41</v>
      </c>
      <c r="N364" s="32">
        <f>'[1]Stock Principal'!O421</f>
        <v>1000</v>
      </c>
      <c r="O364" s="18"/>
    </row>
    <row r="365" spans="1:15" ht="135" customHeight="1" thickBot="1" x14ac:dyDescent="0.3">
      <c r="A365" s="238" t="s">
        <v>516</v>
      </c>
      <c r="B365" s="238"/>
      <c r="C365" s="238"/>
      <c r="D365" s="77"/>
      <c r="E365" s="124"/>
      <c r="F365" s="125"/>
      <c r="G365" s="125"/>
      <c r="H365" s="126"/>
      <c r="I365" s="15"/>
      <c r="J365" s="119" t="s">
        <v>363</v>
      </c>
      <c r="K365" s="119"/>
      <c r="L365" s="119"/>
      <c r="M365" s="16"/>
      <c r="N365" s="32">
        <f>'[1]Stock Principal'!O423</f>
        <v>1000</v>
      </c>
      <c r="O365" s="18"/>
    </row>
    <row r="366" spans="1:15" ht="132" customHeight="1" thickBot="1" x14ac:dyDescent="0.3">
      <c r="A366" s="238" t="s">
        <v>517</v>
      </c>
      <c r="B366" s="238"/>
      <c r="C366" s="238"/>
      <c r="D366" s="77" t="s">
        <v>364</v>
      </c>
      <c r="E366" s="119"/>
      <c r="F366" s="119"/>
      <c r="G366" s="119"/>
      <c r="H366" s="119"/>
      <c r="I366" s="15" t="s">
        <v>365</v>
      </c>
      <c r="J366" s="119" t="s">
        <v>366</v>
      </c>
      <c r="K366" s="119"/>
      <c r="L366" s="119"/>
      <c r="M366" s="36" t="s">
        <v>41</v>
      </c>
      <c r="N366" s="32">
        <f>'[1]Stock Principal'!O422</f>
        <v>440</v>
      </c>
      <c r="O366" s="19"/>
    </row>
    <row r="367" spans="1:15" ht="159.75" customHeight="1" thickBot="1" x14ac:dyDescent="0.3">
      <c r="A367" s="240" t="s">
        <v>367</v>
      </c>
      <c r="B367" s="241"/>
      <c r="C367" s="242"/>
      <c r="D367" s="76" t="s">
        <v>368</v>
      </c>
      <c r="E367" s="124"/>
      <c r="F367" s="125"/>
      <c r="G367" s="125"/>
      <c r="H367" s="126"/>
      <c r="I367" s="15" t="s">
        <v>119</v>
      </c>
      <c r="J367" s="124" t="s">
        <v>369</v>
      </c>
      <c r="K367" s="125"/>
      <c r="L367" s="126"/>
      <c r="M367" s="36" t="s">
        <v>41</v>
      </c>
      <c r="N367" s="32">
        <f>'[1]Stock Principal'!O427</f>
        <v>724</v>
      </c>
      <c r="O367" s="20"/>
    </row>
    <row r="368" spans="1:15" ht="147" customHeight="1" thickBot="1" x14ac:dyDescent="0.3">
      <c r="A368" s="239" t="s">
        <v>370</v>
      </c>
      <c r="B368" s="239"/>
      <c r="C368" s="239"/>
      <c r="D368" s="76" t="s">
        <v>371</v>
      </c>
      <c r="E368" s="119"/>
      <c r="F368" s="119"/>
      <c r="G368" s="119"/>
      <c r="H368" s="119"/>
      <c r="I368" s="15" t="s">
        <v>119</v>
      </c>
      <c r="J368" s="119" t="s">
        <v>372</v>
      </c>
      <c r="K368" s="119"/>
      <c r="L368" s="119"/>
      <c r="M368" s="36" t="s">
        <v>41</v>
      </c>
      <c r="N368" s="32">
        <f>'[1]Stock Principal'!O428</f>
        <v>1847</v>
      </c>
      <c r="O368" s="18"/>
    </row>
    <row r="369" spans="1:15" ht="99" customHeight="1" thickBot="1" x14ac:dyDescent="0.3">
      <c r="A369" s="239" t="s">
        <v>373</v>
      </c>
      <c r="B369" s="239"/>
      <c r="C369" s="239"/>
      <c r="D369" s="239" t="s">
        <v>374</v>
      </c>
      <c r="E369" s="119"/>
      <c r="F369" s="119"/>
      <c r="G369" s="119"/>
      <c r="H369" s="119"/>
      <c r="I369" s="119" t="s">
        <v>375</v>
      </c>
      <c r="J369" s="119" t="s">
        <v>376</v>
      </c>
      <c r="K369" s="119"/>
      <c r="L369" s="119"/>
      <c r="M369" s="36" t="s">
        <v>238</v>
      </c>
      <c r="N369" s="32">
        <f>'[1]Stock Principal'!O429</f>
        <v>2920</v>
      </c>
      <c r="O369" s="18"/>
    </row>
    <row r="370" spans="1:15" ht="99" customHeight="1" thickBot="1" x14ac:dyDescent="0.3">
      <c r="A370" s="239"/>
      <c r="B370" s="239"/>
      <c r="C370" s="239"/>
      <c r="D370" s="239"/>
      <c r="E370" s="119"/>
      <c r="F370" s="119"/>
      <c r="G370" s="119"/>
      <c r="H370" s="119"/>
      <c r="I370" s="119"/>
      <c r="J370" s="119"/>
      <c r="K370" s="119"/>
      <c r="L370" s="119"/>
      <c r="M370" s="36" t="s">
        <v>41</v>
      </c>
      <c r="N370" s="32">
        <v>0</v>
      </c>
      <c r="O370" s="78"/>
    </row>
    <row r="371" spans="1:15" ht="124.5" customHeight="1" thickBot="1" x14ac:dyDescent="0.3">
      <c r="A371" s="240" t="s">
        <v>377</v>
      </c>
      <c r="B371" s="241"/>
      <c r="C371" s="242"/>
      <c r="D371" s="76"/>
      <c r="E371" s="124"/>
      <c r="F371" s="125"/>
      <c r="G371" s="125"/>
      <c r="H371" s="126"/>
      <c r="I371" s="15" t="s">
        <v>378</v>
      </c>
      <c r="J371" s="124" t="s">
        <v>379</v>
      </c>
      <c r="K371" s="125"/>
      <c r="L371" s="126"/>
      <c r="M371" s="36" t="s">
        <v>380</v>
      </c>
      <c r="N371" s="32">
        <f>'[1]Stock Principal'!O430</f>
        <v>2050</v>
      </c>
      <c r="O371" s="18" t="s">
        <v>111</v>
      </c>
    </row>
    <row r="372" spans="1:15" ht="148.5" customHeight="1" thickBot="1" x14ac:dyDescent="0.3">
      <c r="A372" s="240" t="s">
        <v>381</v>
      </c>
      <c r="B372" s="241"/>
      <c r="C372" s="242"/>
      <c r="D372" s="76"/>
      <c r="E372" s="124"/>
      <c r="F372" s="125"/>
      <c r="G372" s="125"/>
      <c r="H372" s="126"/>
      <c r="I372" s="15" t="s">
        <v>46</v>
      </c>
      <c r="J372" s="124" t="s">
        <v>382</v>
      </c>
      <c r="K372" s="125"/>
      <c r="L372" s="126"/>
      <c r="M372" s="36" t="s">
        <v>380</v>
      </c>
      <c r="N372" s="32">
        <f>'[1]Stock Principal'!$O$431</f>
        <v>1916</v>
      </c>
      <c r="O372" s="18" t="s">
        <v>111</v>
      </c>
    </row>
    <row r="373" spans="1:15" ht="126" customHeight="1" thickBot="1" x14ac:dyDescent="0.3">
      <c r="A373" s="240" t="s">
        <v>383</v>
      </c>
      <c r="B373" s="241"/>
      <c r="C373" s="242"/>
      <c r="D373" s="76"/>
      <c r="E373" s="124"/>
      <c r="F373" s="125"/>
      <c r="G373" s="125"/>
      <c r="H373" s="126"/>
      <c r="I373" s="15" t="s">
        <v>46</v>
      </c>
      <c r="J373" s="124" t="s">
        <v>384</v>
      </c>
      <c r="K373" s="125"/>
      <c r="L373" s="126"/>
      <c r="M373" s="36" t="s">
        <v>380</v>
      </c>
      <c r="N373" s="32">
        <f>'[1]Stock Principal'!O432</f>
        <v>1950</v>
      </c>
      <c r="O373" s="18" t="s">
        <v>111</v>
      </c>
    </row>
    <row r="374" spans="1:15" ht="136.5" customHeight="1" thickBot="1" x14ac:dyDescent="0.3">
      <c r="A374" s="240" t="s">
        <v>385</v>
      </c>
      <c r="B374" s="241"/>
      <c r="C374" s="242"/>
      <c r="D374" s="76"/>
      <c r="E374" s="124"/>
      <c r="F374" s="125"/>
      <c r="G374" s="125"/>
      <c r="H374" s="126"/>
      <c r="I374" s="15" t="s">
        <v>46</v>
      </c>
      <c r="J374" s="124" t="s">
        <v>386</v>
      </c>
      <c r="K374" s="125"/>
      <c r="L374" s="126"/>
      <c r="M374" s="36" t="s">
        <v>380</v>
      </c>
      <c r="N374" s="32">
        <f>'[1]Stock Principal'!O433</f>
        <v>1505</v>
      </c>
      <c r="O374" s="18" t="s">
        <v>111</v>
      </c>
    </row>
    <row r="375" spans="1:15" ht="39" customHeight="1" thickBot="1" x14ac:dyDescent="0.3">
      <c r="A375" s="239" t="s">
        <v>518</v>
      </c>
      <c r="B375" s="239"/>
      <c r="C375" s="239"/>
      <c r="D375" s="239" t="s">
        <v>387</v>
      </c>
      <c r="E375" s="119"/>
      <c r="F375" s="119"/>
      <c r="G375" s="119"/>
      <c r="H375" s="119"/>
      <c r="I375" s="119" t="s">
        <v>46</v>
      </c>
      <c r="J375" s="119" t="s">
        <v>388</v>
      </c>
      <c r="K375" s="119"/>
      <c r="L375" s="119"/>
      <c r="M375" s="36" t="s">
        <v>389</v>
      </c>
      <c r="N375" s="32">
        <f>'[1]Stock Principal'!O434</f>
        <v>998</v>
      </c>
      <c r="O375" s="20" t="s">
        <v>455</v>
      </c>
    </row>
    <row r="376" spans="1:15" ht="39" customHeight="1" thickBot="1" x14ac:dyDescent="0.3">
      <c r="A376" s="239"/>
      <c r="B376" s="239"/>
      <c r="C376" s="239"/>
      <c r="D376" s="239"/>
      <c r="E376" s="119"/>
      <c r="F376" s="119"/>
      <c r="G376" s="119"/>
      <c r="H376" s="119"/>
      <c r="I376" s="119"/>
      <c r="J376" s="119"/>
      <c r="K376" s="119"/>
      <c r="L376" s="119"/>
      <c r="M376" s="36" t="s">
        <v>40</v>
      </c>
      <c r="N376" s="32">
        <f>'[1]Stock Principal'!O435</f>
        <v>204</v>
      </c>
      <c r="O376" s="20" t="s">
        <v>455</v>
      </c>
    </row>
    <row r="377" spans="1:15" ht="39" customHeight="1" thickBot="1" x14ac:dyDescent="0.3">
      <c r="A377" s="239"/>
      <c r="B377" s="239"/>
      <c r="C377" s="239"/>
      <c r="D377" s="239"/>
      <c r="E377" s="119"/>
      <c r="F377" s="119"/>
      <c r="G377" s="119"/>
      <c r="H377" s="119"/>
      <c r="I377" s="119"/>
      <c r="J377" s="119"/>
      <c r="K377" s="119"/>
      <c r="L377" s="119"/>
      <c r="M377" s="36" t="s">
        <v>192</v>
      </c>
      <c r="N377" s="32">
        <v>0</v>
      </c>
      <c r="O377" s="20"/>
    </row>
    <row r="378" spans="1:15" ht="124.5" customHeight="1" thickBot="1" x14ac:dyDescent="0.3">
      <c r="A378" s="240" t="s">
        <v>390</v>
      </c>
      <c r="B378" s="241"/>
      <c r="C378" s="242"/>
      <c r="D378" s="76" t="s">
        <v>391</v>
      </c>
      <c r="E378" s="124"/>
      <c r="F378" s="125"/>
      <c r="G378" s="125"/>
      <c r="H378" s="126"/>
      <c r="I378" s="15" t="s">
        <v>119</v>
      </c>
      <c r="J378" s="124" t="s">
        <v>392</v>
      </c>
      <c r="K378" s="125"/>
      <c r="L378" s="126"/>
      <c r="M378" s="36" t="s">
        <v>41</v>
      </c>
      <c r="N378" s="32">
        <f>'[1]Stock Principal'!O437</f>
        <v>1849</v>
      </c>
      <c r="O378" s="18"/>
    </row>
    <row r="379" spans="1:15" ht="54" customHeight="1" thickBot="1" x14ac:dyDescent="0.3">
      <c r="A379" s="243" t="s">
        <v>393</v>
      </c>
      <c r="B379" s="244"/>
      <c r="C379" s="245"/>
      <c r="D379" s="252" t="s">
        <v>394</v>
      </c>
      <c r="E379" s="139"/>
      <c r="F379" s="140"/>
      <c r="G379" s="140"/>
      <c r="H379" s="141"/>
      <c r="I379" s="145" t="s">
        <v>46</v>
      </c>
      <c r="J379" s="139" t="s">
        <v>395</v>
      </c>
      <c r="K379" s="140"/>
      <c r="L379" s="141"/>
      <c r="M379" s="36" t="s">
        <v>396</v>
      </c>
      <c r="N379" s="32">
        <v>0</v>
      </c>
      <c r="O379" s="18"/>
    </row>
    <row r="380" spans="1:15" ht="54" customHeight="1" thickBot="1" x14ac:dyDescent="0.3">
      <c r="A380" s="246"/>
      <c r="B380" s="247"/>
      <c r="C380" s="248"/>
      <c r="D380" s="253"/>
      <c r="E380" s="159"/>
      <c r="F380" s="160"/>
      <c r="G380" s="160"/>
      <c r="H380" s="161"/>
      <c r="I380" s="162"/>
      <c r="J380" s="159"/>
      <c r="K380" s="160"/>
      <c r="L380" s="161"/>
      <c r="M380" s="36" t="s">
        <v>397</v>
      </c>
      <c r="N380" s="32">
        <v>0</v>
      </c>
      <c r="O380" s="19"/>
    </row>
    <row r="381" spans="1:15" ht="54" customHeight="1" thickBot="1" x14ac:dyDescent="0.3">
      <c r="A381" s="246"/>
      <c r="B381" s="247"/>
      <c r="C381" s="248"/>
      <c r="D381" s="253"/>
      <c r="E381" s="159"/>
      <c r="F381" s="160"/>
      <c r="G381" s="160"/>
      <c r="H381" s="161"/>
      <c r="I381" s="162"/>
      <c r="J381" s="159"/>
      <c r="K381" s="160"/>
      <c r="L381" s="161"/>
      <c r="M381" s="36" t="s">
        <v>41</v>
      </c>
      <c r="N381" s="32">
        <f>'[1]Stock Principal'!O439</f>
        <v>868</v>
      </c>
      <c r="O381" s="18"/>
    </row>
    <row r="382" spans="1:15" ht="54" customHeight="1" thickBot="1" x14ac:dyDescent="0.3">
      <c r="A382" s="249"/>
      <c r="B382" s="250"/>
      <c r="C382" s="251"/>
      <c r="D382" s="254"/>
      <c r="E382" s="142"/>
      <c r="F382" s="143"/>
      <c r="G382" s="143"/>
      <c r="H382" s="144"/>
      <c r="I382" s="146"/>
      <c r="J382" s="142"/>
      <c r="K382" s="143"/>
      <c r="L382" s="144"/>
      <c r="M382" s="36" t="s">
        <v>40</v>
      </c>
      <c r="N382" s="32">
        <f>'[1]Stock Principal'!O441</f>
        <v>639</v>
      </c>
      <c r="O382" s="18"/>
    </row>
    <row r="383" spans="1:15" ht="145.5" customHeight="1" thickBot="1" x14ac:dyDescent="0.3">
      <c r="A383" s="240" t="s">
        <v>398</v>
      </c>
      <c r="B383" s="241"/>
      <c r="C383" s="242"/>
      <c r="D383" s="79" t="s">
        <v>399</v>
      </c>
      <c r="E383" s="124"/>
      <c r="F383" s="125"/>
      <c r="G383" s="125"/>
      <c r="H383" s="126"/>
      <c r="I383" s="30" t="s">
        <v>119</v>
      </c>
      <c r="J383" s="124" t="s">
        <v>400</v>
      </c>
      <c r="K383" s="125"/>
      <c r="L383" s="126"/>
      <c r="M383" s="36" t="s">
        <v>41</v>
      </c>
      <c r="N383" s="32">
        <f>'[1]Stock Principal'!$O$445</f>
        <v>3000</v>
      </c>
      <c r="O383" s="18" t="s">
        <v>111</v>
      </c>
    </row>
    <row r="384" spans="1:15" ht="147" customHeight="1" thickBot="1" x14ac:dyDescent="0.3">
      <c r="A384" s="239" t="s">
        <v>519</v>
      </c>
      <c r="B384" s="239"/>
      <c r="C384" s="239"/>
      <c r="D384" s="76" t="s">
        <v>401</v>
      </c>
      <c r="E384" s="119"/>
      <c r="F384" s="119"/>
      <c r="G384" s="119"/>
      <c r="H384" s="119"/>
      <c r="I384" s="15" t="s">
        <v>46</v>
      </c>
      <c r="J384" s="119" t="s">
        <v>402</v>
      </c>
      <c r="K384" s="119"/>
      <c r="L384" s="119"/>
      <c r="M384" s="16" t="s">
        <v>40</v>
      </c>
      <c r="N384" s="32">
        <f>'[1]Stock Principal'!O444</f>
        <v>8019</v>
      </c>
      <c r="O384" s="20" t="s">
        <v>461</v>
      </c>
    </row>
    <row r="385" spans="1:15" ht="151.5" customHeight="1" thickBot="1" x14ac:dyDescent="0.3">
      <c r="A385" s="240" t="s">
        <v>403</v>
      </c>
      <c r="B385" s="241"/>
      <c r="C385" s="242"/>
      <c r="D385" s="76" t="s">
        <v>404</v>
      </c>
      <c r="E385" s="124"/>
      <c r="F385" s="125"/>
      <c r="G385" s="125"/>
      <c r="H385" s="126"/>
      <c r="I385" s="15" t="s">
        <v>156</v>
      </c>
      <c r="J385" s="119" t="s">
        <v>405</v>
      </c>
      <c r="K385" s="119"/>
      <c r="L385" s="119"/>
      <c r="M385" s="16" t="s">
        <v>41</v>
      </c>
      <c r="N385" s="32">
        <f>'[1]Stock Principal'!O446</f>
        <v>1190</v>
      </c>
      <c r="O385" s="18"/>
    </row>
    <row r="386" spans="1:15" ht="141.75" customHeight="1" thickBot="1" x14ac:dyDescent="0.3">
      <c r="A386" s="239" t="s">
        <v>520</v>
      </c>
      <c r="B386" s="239"/>
      <c r="C386" s="239"/>
      <c r="D386" s="76" t="s">
        <v>406</v>
      </c>
      <c r="E386" s="119"/>
      <c r="F386" s="119"/>
      <c r="G386" s="119"/>
      <c r="H386" s="119"/>
      <c r="I386" s="15" t="s">
        <v>46</v>
      </c>
      <c r="J386" s="119" t="s">
        <v>407</v>
      </c>
      <c r="K386" s="119"/>
      <c r="L386" s="119"/>
      <c r="M386" s="16" t="s">
        <v>40</v>
      </c>
      <c r="N386" s="32">
        <f>'[1]Stock Principal'!O447</f>
        <v>857</v>
      </c>
      <c r="O386" s="18"/>
    </row>
    <row r="387" spans="1:15" ht="149.25" customHeight="1" thickBot="1" x14ac:dyDescent="0.3">
      <c r="A387" s="240" t="s">
        <v>408</v>
      </c>
      <c r="B387" s="241"/>
      <c r="C387" s="242"/>
      <c r="D387" s="76" t="s">
        <v>409</v>
      </c>
      <c r="E387" s="124"/>
      <c r="F387" s="125"/>
      <c r="G387" s="125"/>
      <c r="H387" s="126"/>
      <c r="I387" s="15" t="s">
        <v>46</v>
      </c>
      <c r="J387" s="124" t="s">
        <v>410</v>
      </c>
      <c r="K387" s="125"/>
      <c r="L387" s="126"/>
      <c r="M387" s="16" t="s">
        <v>70</v>
      </c>
      <c r="N387" s="17">
        <f>'[1]Stock Principal'!$O$450</f>
        <v>3897</v>
      </c>
      <c r="O387" s="20" t="s">
        <v>111</v>
      </c>
    </row>
    <row r="388" spans="1:15" ht="155.25" customHeight="1" thickBot="1" x14ac:dyDescent="0.3">
      <c r="A388" s="240" t="s">
        <v>521</v>
      </c>
      <c r="B388" s="241"/>
      <c r="C388" s="242"/>
      <c r="D388" s="76" t="s">
        <v>411</v>
      </c>
      <c r="E388" s="124"/>
      <c r="F388" s="125"/>
      <c r="G388" s="125"/>
      <c r="H388" s="126"/>
      <c r="I388" s="15" t="s">
        <v>46</v>
      </c>
      <c r="J388" s="124" t="s">
        <v>412</v>
      </c>
      <c r="K388" s="125"/>
      <c r="L388" s="126"/>
      <c r="M388" s="16" t="s">
        <v>34</v>
      </c>
      <c r="N388" s="17">
        <f>'[1]Stock Principal'!$O$451</f>
        <v>810</v>
      </c>
      <c r="O388" s="19"/>
    </row>
    <row r="389" spans="1:15" ht="174.75" customHeight="1" thickBot="1" x14ac:dyDescent="0.3">
      <c r="A389" s="240" t="s">
        <v>413</v>
      </c>
      <c r="B389" s="241"/>
      <c r="C389" s="242"/>
      <c r="D389" s="76" t="s">
        <v>414</v>
      </c>
      <c r="E389" s="124"/>
      <c r="F389" s="125"/>
      <c r="G389" s="125"/>
      <c r="H389" s="126"/>
      <c r="I389" s="15" t="s">
        <v>119</v>
      </c>
      <c r="J389" s="124" t="s">
        <v>415</v>
      </c>
      <c r="K389" s="125"/>
      <c r="L389" s="126"/>
      <c r="M389" s="36" t="s">
        <v>34</v>
      </c>
      <c r="N389" s="32">
        <v>170</v>
      </c>
      <c r="O389" s="20"/>
    </row>
    <row r="390" spans="1:15" ht="19.5" thickBot="1" x14ac:dyDescent="0.3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8"/>
      <c r="N390" s="39"/>
      <c r="O390" s="39"/>
    </row>
    <row r="391" spans="1:15" ht="78.75" customHeight="1" thickBot="1" x14ac:dyDescent="0.3">
      <c r="A391" s="276" t="s">
        <v>416</v>
      </c>
      <c r="B391" s="276"/>
      <c r="C391" s="276"/>
      <c r="D391" s="276"/>
      <c r="E391" s="276"/>
      <c r="F391" s="276"/>
      <c r="G391" s="276"/>
      <c r="H391" s="276"/>
      <c r="I391" s="276"/>
      <c r="J391" s="276"/>
      <c r="K391" s="276"/>
      <c r="L391" s="276"/>
      <c r="M391" s="276"/>
      <c r="N391" s="276"/>
      <c r="O391" s="276"/>
    </row>
    <row r="392" spans="1:15" ht="38.25" thickBot="1" x14ac:dyDescent="0.3">
      <c r="A392" s="273" t="s">
        <v>417</v>
      </c>
      <c r="B392" s="273"/>
      <c r="C392" s="273"/>
      <c r="D392" s="274" t="s">
        <v>2</v>
      </c>
      <c r="E392" s="273" t="s">
        <v>3</v>
      </c>
      <c r="F392" s="273"/>
      <c r="G392" s="273"/>
      <c r="H392" s="273"/>
      <c r="I392" s="274" t="s">
        <v>4</v>
      </c>
      <c r="J392" s="273" t="s">
        <v>5</v>
      </c>
      <c r="K392" s="273"/>
      <c r="L392" s="273"/>
      <c r="M392" s="274" t="s">
        <v>6</v>
      </c>
      <c r="N392" s="274" t="s">
        <v>7</v>
      </c>
      <c r="O392" s="275" t="s">
        <v>8</v>
      </c>
    </row>
    <row r="393" spans="1:15" ht="61.5" customHeight="1" thickBot="1" x14ac:dyDescent="0.3">
      <c r="A393" s="258" t="s">
        <v>522</v>
      </c>
      <c r="B393" s="258"/>
      <c r="C393" s="258"/>
      <c r="D393" s="258" t="s">
        <v>418</v>
      </c>
      <c r="E393" s="119"/>
      <c r="F393" s="119"/>
      <c r="G393" s="119"/>
      <c r="H393" s="119"/>
      <c r="I393" s="119" t="s">
        <v>46</v>
      </c>
      <c r="J393" s="119" t="s">
        <v>419</v>
      </c>
      <c r="K393" s="119"/>
      <c r="L393" s="119"/>
      <c r="M393" s="16" t="s">
        <v>54</v>
      </c>
      <c r="N393" s="81">
        <f>'[1]Stock Principal'!O459</f>
        <v>26394</v>
      </c>
      <c r="O393" s="18"/>
    </row>
    <row r="394" spans="1:15" ht="61.5" customHeight="1" thickBot="1" x14ac:dyDescent="0.3">
      <c r="A394" s="258"/>
      <c r="B394" s="258"/>
      <c r="C394" s="258"/>
      <c r="D394" s="258"/>
      <c r="E394" s="119"/>
      <c r="F394" s="119"/>
      <c r="G394" s="119"/>
      <c r="H394" s="119"/>
      <c r="I394" s="119"/>
      <c r="J394" s="119"/>
      <c r="K394" s="119"/>
      <c r="L394" s="119"/>
      <c r="M394" s="16" t="s">
        <v>32</v>
      </c>
      <c r="N394" s="81">
        <f>'[1]Stock Principal'!O460</f>
        <v>0</v>
      </c>
      <c r="O394" s="18"/>
    </row>
    <row r="395" spans="1:15" ht="61.5" customHeight="1" thickBot="1" x14ac:dyDescent="0.3">
      <c r="A395" s="258"/>
      <c r="B395" s="258"/>
      <c r="C395" s="258"/>
      <c r="D395" s="258"/>
      <c r="E395" s="119"/>
      <c r="F395" s="119"/>
      <c r="G395" s="119"/>
      <c r="H395" s="119"/>
      <c r="I395" s="119"/>
      <c r="J395" s="119"/>
      <c r="K395" s="119"/>
      <c r="L395" s="119"/>
      <c r="M395" s="16" t="s">
        <v>41</v>
      </c>
      <c r="N395" s="81">
        <f>'[1]Stock Principal'!O461</f>
        <v>55</v>
      </c>
      <c r="O395" s="18"/>
    </row>
    <row r="396" spans="1:15" ht="114" customHeight="1" thickBot="1" x14ac:dyDescent="0.3">
      <c r="A396" s="255" t="s">
        <v>420</v>
      </c>
      <c r="B396" s="256"/>
      <c r="C396" s="257"/>
      <c r="D396" s="82" t="s">
        <v>421</v>
      </c>
      <c r="E396" s="124"/>
      <c r="F396" s="125"/>
      <c r="G396" s="125"/>
      <c r="H396" s="126"/>
      <c r="I396" s="27" t="s">
        <v>46</v>
      </c>
      <c r="J396" s="124" t="s">
        <v>422</v>
      </c>
      <c r="K396" s="125"/>
      <c r="L396" s="126"/>
      <c r="M396" s="16" t="s">
        <v>423</v>
      </c>
      <c r="N396" s="81">
        <f>'[1]Stock Principal'!O462</f>
        <v>6801</v>
      </c>
      <c r="O396" s="18"/>
    </row>
    <row r="397" spans="1:15" ht="101.25" customHeight="1" thickBot="1" x14ac:dyDescent="0.3">
      <c r="A397" s="255" t="s">
        <v>424</v>
      </c>
      <c r="B397" s="256"/>
      <c r="C397" s="257"/>
      <c r="D397" s="82" t="s">
        <v>425</v>
      </c>
      <c r="E397" s="124"/>
      <c r="F397" s="125"/>
      <c r="G397" s="125"/>
      <c r="H397" s="126"/>
      <c r="I397" s="27" t="s">
        <v>46</v>
      </c>
      <c r="J397" s="124" t="s">
        <v>426</v>
      </c>
      <c r="K397" s="125"/>
      <c r="L397" s="126"/>
      <c r="M397" s="16" t="s">
        <v>423</v>
      </c>
      <c r="N397" s="81">
        <f>'[1]Stock Principal'!O463</f>
        <v>1398</v>
      </c>
      <c r="O397" s="18"/>
    </row>
    <row r="398" spans="1:15" ht="51.75" customHeight="1" thickBot="1" x14ac:dyDescent="0.3">
      <c r="A398" s="259" t="s">
        <v>427</v>
      </c>
      <c r="B398" s="260"/>
      <c r="C398" s="261"/>
      <c r="D398" s="268" t="s">
        <v>428</v>
      </c>
      <c r="E398" s="139"/>
      <c r="F398" s="140"/>
      <c r="G398" s="140"/>
      <c r="H398" s="141"/>
      <c r="I398" s="145" t="s">
        <v>429</v>
      </c>
      <c r="J398" s="139" t="s">
        <v>430</v>
      </c>
      <c r="K398" s="140"/>
      <c r="L398" s="141"/>
      <c r="M398" s="16" t="s">
        <v>41</v>
      </c>
      <c r="N398" s="81">
        <f>'[1]Stock Principal'!O464</f>
        <v>0</v>
      </c>
      <c r="O398" s="18"/>
    </row>
    <row r="399" spans="1:15" ht="51.75" customHeight="1" thickBot="1" x14ac:dyDescent="0.3">
      <c r="A399" s="262"/>
      <c r="B399" s="263"/>
      <c r="C399" s="264"/>
      <c r="D399" s="269"/>
      <c r="E399" s="159"/>
      <c r="F399" s="160"/>
      <c r="G399" s="160"/>
      <c r="H399" s="161"/>
      <c r="I399" s="162"/>
      <c r="J399" s="159"/>
      <c r="K399" s="160"/>
      <c r="L399" s="161"/>
      <c r="M399" s="16" t="s">
        <v>32</v>
      </c>
      <c r="N399" s="81">
        <v>0</v>
      </c>
      <c r="O399" s="18"/>
    </row>
    <row r="400" spans="1:15" ht="51.75" customHeight="1" thickBot="1" x14ac:dyDescent="0.3">
      <c r="A400" s="265"/>
      <c r="B400" s="266"/>
      <c r="C400" s="267"/>
      <c r="D400" s="270"/>
      <c r="E400" s="142"/>
      <c r="F400" s="143"/>
      <c r="G400" s="143"/>
      <c r="H400" s="144"/>
      <c r="I400" s="146"/>
      <c r="J400" s="142"/>
      <c r="K400" s="143"/>
      <c r="L400" s="144"/>
      <c r="M400" s="16" t="s">
        <v>54</v>
      </c>
      <c r="N400" s="81">
        <f>'[1]Stock Principal'!O466</f>
        <v>2327</v>
      </c>
      <c r="O400" s="18"/>
    </row>
    <row r="401" spans="1:15" ht="54.75" customHeight="1" thickBot="1" x14ac:dyDescent="0.3">
      <c r="A401" s="259" t="s">
        <v>431</v>
      </c>
      <c r="B401" s="260"/>
      <c r="C401" s="261"/>
      <c r="D401" s="268" t="s">
        <v>432</v>
      </c>
      <c r="E401" s="139"/>
      <c r="F401" s="140"/>
      <c r="G401" s="140"/>
      <c r="H401" s="141"/>
      <c r="I401" s="145" t="s">
        <v>429</v>
      </c>
      <c r="J401" s="139" t="s">
        <v>433</v>
      </c>
      <c r="K401" s="140"/>
      <c r="L401" s="141"/>
      <c r="M401" s="16" t="s">
        <v>41</v>
      </c>
      <c r="N401" s="81">
        <f>'[1]Stock Principal'!O467</f>
        <v>836</v>
      </c>
      <c r="O401" s="18"/>
    </row>
    <row r="402" spans="1:15" ht="54.75" customHeight="1" thickBot="1" x14ac:dyDescent="0.3">
      <c r="A402" s="262"/>
      <c r="B402" s="263"/>
      <c r="C402" s="264"/>
      <c r="D402" s="269"/>
      <c r="E402" s="159"/>
      <c r="F402" s="160"/>
      <c r="G402" s="160"/>
      <c r="H402" s="161"/>
      <c r="I402" s="162"/>
      <c r="J402" s="159"/>
      <c r="K402" s="160"/>
      <c r="L402" s="161"/>
      <c r="M402" s="16" t="s">
        <v>32</v>
      </c>
      <c r="N402" s="81">
        <f>'[1]Stock Principal'!O468</f>
        <v>3234</v>
      </c>
      <c r="O402" s="18"/>
    </row>
    <row r="403" spans="1:15" ht="54.75" customHeight="1" thickBot="1" x14ac:dyDescent="0.3">
      <c r="A403" s="265"/>
      <c r="B403" s="266"/>
      <c r="C403" s="267"/>
      <c r="D403" s="270"/>
      <c r="E403" s="142"/>
      <c r="F403" s="143"/>
      <c r="G403" s="143"/>
      <c r="H403" s="144"/>
      <c r="I403" s="146"/>
      <c r="J403" s="142"/>
      <c r="K403" s="143"/>
      <c r="L403" s="144"/>
      <c r="M403" s="16" t="s">
        <v>55</v>
      </c>
      <c r="N403" s="81">
        <f>'[1]Stock Principal'!O469</f>
        <v>4912</v>
      </c>
      <c r="O403" s="18"/>
    </row>
    <row r="404" spans="1:15" ht="75" customHeight="1" thickBot="1" x14ac:dyDescent="0.3">
      <c r="A404" s="259" t="s">
        <v>523</v>
      </c>
      <c r="B404" s="260"/>
      <c r="C404" s="261"/>
      <c r="D404" s="268" t="s">
        <v>434</v>
      </c>
      <c r="E404" s="139"/>
      <c r="F404" s="140"/>
      <c r="G404" s="140"/>
      <c r="H404" s="141"/>
      <c r="I404" s="145" t="s">
        <v>435</v>
      </c>
      <c r="J404" s="139" t="s">
        <v>436</v>
      </c>
      <c r="K404" s="140"/>
      <c r="L404" s="141"/>
      <c r="M404" s="23" t="s">
        <v>437</v>
      </c>
      <c r="N404" s="81">
        <f>'[1]Stock Principal'!O470</f>
        <v>8100</v>
      </c>
      <c r="O404" s="18"/>
    </row>
    <row r="405" spans="1:15" ht="75" customHeight="1" thickBot="1" x14ac:dyDescent="0.3">
      <c r="A405" s="265"/>
      <c r="B405" s="266"/>
      <c r="C405" s="267"/>
      <c r="D405" s="270"/>
      <c r="E405" s="142"/>
      <c r="F405" s="143"/>
      <c r="G405" s="143"/>
      <c r="H405" s="144"/>
      <c r="I405" s="146"/>
      <c r="J405" s="142"/>
      <c r="K405" s="143"/>
      <c r="L405" s="144"/>
      <c r="M405" s="23" t="s">
        <v>41</v>
      </c>
      <c r="N405" s="81">
        <f>'[1]Stock Principal'!O471</f>
        <v>5022</v>
      </c>
      <c r="O405" s="18"/>
    </row>
    <row r="406" spans="1:15" ht="71.25" customHeight="1" thickBot="1" x14ac:dyDescent="0.3">
      <c r="A406" s="258" t="s">
        <v>524</v>
      </c>
      <c r="B406" s="258"/>
      <c r="C406" s="258"/>
      <c r="D406" s="258" t="s">
        <v>438</v>
      </c>
      <c r="E406" s="119"/>
      <c r="F406" s="119"/>
      <c r="G406" s="119"/>
      <c r="H406" s="119"/>
      <c r="I406" s="119" t="s">
        <v>435</v>
      </c>
      <c r="J406" s="119" t="s">
        <v>439</v>
      </c>
      <c r="K406" s="119"/>
      <c r="L406" s="119"/>
      <c r="M406" s="23" t="s">
        <v>41</v>
      </c>
      <c r="N406" s="81">
        <f>'[1]Stock Principal'!O472</f>
        <v>0</v>
      </c>
      <c r="O406" s="81"/>
    </row>
    <row r="407" spans="1:15" ht="71.25" customHeight="1" thickBot="1" x14ac:dyDescent="0.3">
      <c r="A407" s="258"/>
      <c r="B407" s="258"/>
      <c r="C407" s="258"/>
      <c r="D407" s="258"/>
      <c r="E407" s="119"/>
      <c r="F407" s="119"/>
      <c r="G407" s="119"/>
      <c r="H407" s="119"/>
      <c r="I407" s="119"/>
      <c r="J407" s="119"/>
      <c r="K407" s="119"/>
      <c r="L407" s="119"/>
      <c r="M407" s="23" t="s">
        <v>168</v>
      </c>
      <c r="N407" s="81">
        <f>'[1]Stock Principal'!O473</f>
        <v>4786</v>
      </c>
      <c r="O407" s="81"/>
    </row>
    <row r="408" spans="1:15" ht="64.5" customHeight="1" thickBot="1" x14ac:dyDescent="0.3">
      <c r="A408" s="258" t="s">
        <v>525</v>
      </c>
      <c r="B408" s="258"/>
      <c r="C408" s="258"/>
      <c r="D408" s="258" t="s">
        <v>440</v>
      </c>
      <c r="E408" s="119"/>
      <c r="F408" s="119"/>
      <c r="G408" s="119"/>
      <c r="H408" s="119"/>
      <c r="I408" s="119" t="s">
        <v>435</v>
      </c>
      <c r="J408" s="119" t="s">
        <v>441</v>
      </c>
      <c r="K408" s="119"/>
      <c r="L408" s="119"/>
      <c r="M408" s="23" t="s">
        <v>437</v>
      </c>
      <c r="N408" s="81">
        <f>'[1]Stock Principal'!O474</f>
        <v>9895</v>
      </c>
      <c r="O408" s="81"/>
    </row>
    <row r="409" spans="1:15" ht="64.5" customHeight="1" thickBot="1" x14ac:dyDescent="0.3">
      <c r="A409" s="258"/>
      <c r="B409" s="258"/>
      <c r="C409" s="258"/>
      <c r="D409" s="258"/>
      <c r="E409" s="119"/>
      <c r="F409" s="119"/>
      <c r="G409" s="119"/>
      <c r="H409" s="119"/>
      <c r="I409" s="119"/>
      <c r="J409" s="119"/>
      <c r="K409" s="119"/>
      <c r="L409" s="119"/>
      <c r="M409" s="23" t="s">
        <v>54</v>
      </c>
      <c r="N409" s="81">
        <f>'[1]Stock Principal'!O475</f>
        <v>3551</v>
      </c>
      <c r="O409" s="81"/>
    </row>
    <row r="410" spans="1:15" ht="146.25" customHeight="1" thickBot="1" x14ac:dyDescent="0.3">
      <c r="A410" s="258" t="s">
        <v>442</v>
      </c>
      <c r="B410" s="258"/>
      <c r="C410" s="258"/>
      <c r="D410" s="80" t="s">
        <v>443</v>
      </c>
      <c r="E410" s="119"/>
      <c r="F410" s="119"/>
      <c r="G410" s="119"/>
      <c r="H410" s="119"/>
      <c r="I410" s="15" t="s">
        <v>444</v>
      </c>
      <c r="J410" s="119" t="s">
        <v>445</v>
      </c>
      <c r="K410" s="119"/>
      <c r="L410" s="119"/>
      <c r="M410" s="16" t="s">
        <v>41</v>
      </c>
      <c r="N410" s="17">
        <f>'[1]Stock Principal'!O476</f>
        <v>390</v>
      </c>
      <c r="O410" s="17"/>
    </row>
    <row r="411" spans="1:15" ht="111" customHeight="1" thickBot="1" x14ac:dyDescent="0.3">
      <c r="A411" s="258" t="s">
        <v>446</v>
      </c>
      <c r="B411" s="258"/>
      <c r="C411" s="258"/>
      <c r="D411" s="80" t="s">
        <v>447</v>
      </c>
      <c r="E411" s="119"/>
      <c r="F411" s="119"/>
      <c r="G411" s="119"/>
      <c r="H411" s="119"/>
      <c r="I411" s="15" t="s">
        <v>435</v>
      </c>
      <c r="J411" s="119" t="s">
        <v>448</v>
      </c>
      <c r="K411" s="119"/>
      <c r="L411" s="119"/>
      <c r="M411" s="23" t="s">
        <v>437</v>
      </c>
      <c r="N411" s="81">
        <f>'[1]Stock Principal'!O478</f>
        <v>1685</v>
      </c>
      <c r="O411" s="81"/>
    </row>
    <row r="412" spans="1:15" ht="18.75" x14ac:dyDescent="0.25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8"/>
      <c r="N412" s="39"/>
      <c r="O412" s="39"/>
    </row>
  </sheetData>
  <mergeCells count="640">
    <mergeCell ref="A410:C410"/>
    <mergeCell ref="E410:H410"/>
    <mergeCell ref="J410:L410"/>
    <mergeCell ref="A411:C411"/>
    <mergeCell ref="E411:H411"/>
    <mergeCell ref="J411:L411"/>
    <mergeCell ref="A408:C409"/>
    <mergeCell ref="D408:D409"/>
    <mergeCell ref="E408:H409"/>
    <mergeCell ref="I408:I409"/>
    <mergeCell ref="J408:L409"/>
    <mergeCell ref="A406:C407"/>
    <mergeCell ref="D406:D407"/>
    <mergeCell ref="E406:H407"/>
    <mergeCell ref="I406:I407"/>
    <mergeCell ref="J406:L407"/>
    <mergeCell ref="A404:C405"/>
    <mergeCell ref="D404:D405"/>
    <mergeCell ref="E404:H405"/>
    <mergeCell ref="I404:I405"/>
    <mergeCell ref="J404:L405"/>
    <mergeCell ref="A401:C403"/>
    <mergeCell ref="D401:D403"/>
    <mergeCell ref="E401:H403"/>
    <mergeCell ref="I401:I403"/>
    <mergeCell ref="J401:L403"/>
    <mergeCell ref="A398:C400"/>
    <mergeCell ref="D398:D400"/>
    <mergeCell ref="E398:H400"/>
    <mergeCell ref="I398:I400"/>
    <mergeCell ref="J398:L400"/>
    <mergeCell ref="A396:C396"/>
    <mergeCell ref="E396:H396"/>
    <mergeCell ref="J396:L396"/>
    <mergeCell ref="A397:C397"/>
    <mergeCell ref="E397:H397"/>
    <mergeCell ref="J397:L397"/>
    <mergeCell ref="A393:C395"/>
    <mergeCell ref="D393:D395"/>
    <mergeCell ref="E393:H395"/>
    <mergeCell ref="I393:I395"/>
    <mergeCell ref="J393:L395"/>
    <mergeCell ref="A391:O391"/>
    <mergeCell ref="A392:C392"/>
    <mergeCell ref="E392:H392"/>
    <mergeCell ref="J392:L392"/>
    <mergeCell ref="A389:C389"/>
    <mergeCell ref="E389:H389"/>
    <mergeCell ref="J389:L389"/>
    <mergeCell ref="A388:C388"/>
    <mergeCell ref="E388:H388"/>
    <mergeCell ref="J388:L388"/>
    <mergeCell ref="A387:C387"/>
    <mergeCell ref="E387:H387"/>
    <mergeCell ref="J387:L387"/>
    <mergeCell ref="A385:C385"/>
    <mergeCell ref="E385:H385"/>
    <mergeCell ref="J385:L385"/>
    <mergeCell ref="A386:C386"/>
    <mergeCell ref="E386:H386"/>
    <mergeCell ref="J386:L386"/>
    <mergeCell ref="A383:C383"/>
    <mergeCell ref="E383:H383"/>
    <mergeCell ref="J383:L383"/>
    <mergeCell ref="A384:C384"/>
    <mergeCell ref="E384:H384"/>
    <mergeCell ref="J384:L384"/>
    <mergeCell ref="A379:C382"/>
    <mergeCell ref="D379:D382"/>
    <mergeCell ref="E379:H382"/>
    <mergeCell ref="I379:I382"/>
    <mergeCell ref="J379:L382"/>
    <mergeCell ref="A378:C378"/>
    <mergeCell ref="E378:H378"/>
    <mergeCell ref="J378:L378"/>
    <mergeCell ref="A374:C374"/>
    <mergeCell ref="E374:H374"/>
    <mergeCell ref="J374:L374"/>
    <mergeCell ref="A375:C377"/>
    <mergeCell ref="D375:D377"/>
    <mergeCell ref="E375:H377"/>
    <mergeCell ref="I375:I377"/>
    <mergeCell ref="J375:L377"/>
    <mergeCell ref="A372:C372"/>
    <mergeCell ref="E372:H372"/>
    <mergeCell ref="J372:L372"/>
    <mergeCell ref="A373:C373"/>
    <mergeCell ref="E373:H373"/>
    <mergeCell ref="J373:L373"/>
    <mergeCell ref="A371:C371"/>
    <mergeCell ref="E371:H371"/>
    <mergeCell ref="J371:L371"/>
    <mergeCell ref="A368:C368"/>
    <mergeCell ref="E368:H368"/>
    <mergeCell ref="J368:L368"/>
    <mergeCell ref="A369:C370"/>
    <mergeCell ref="D369:D370"/>
    <mergeCell ref="E369:H370"/>
    <mergeCell ref="I369:I370"/>
    <mergeCell ref="J369:L370"/>
    <mergeCell ref="A366:C366"/>
    <mergeCell ref="E366:H366"/>
    <mergeCell ref="J366:L366"/>
    <mergeCell ref="A367:C367"/>
    <mergeCell ref="E367:H367"/>
    <mergeCell ref="J367:L367"/>
    <mergeCell ref="A364:C364"/>
    <mergeCell ref="E364:H364"/>
    <mergeCell ref="J364:L364"/>
    <mergeCell ref="A365:C365"/>
    <mergeCell ref="E365:H365"/>
    <mergeCell ref="J365:L365"/>
    <mergeCell ref="A361:O361"/>
    <mergeCell ref="A362:C362"/>
    <mergeCell ref="E362:H362"/>
    <mergeCell ref="J362:L362"/>
    <mergeCell ref="A363:C363"/>
    <mergeCell ref="E363:H363"/>
    <mergeCell ref="J363:L363"/>
    <mergeCell ref="A358:C358"/>
    <mergeCell ref="E358:H358"/>
    <mergeCell ref="J358:L358"/>
    <mergeCell ref="A359:C359"/>
    <mergeCell ref="E359:H359"/>
    <mergeCell ref="J359:L359"/>
    <mergeCell ref="A356:C356"/>
    <mergeCell ref="E356:H356"/>
    <mergeCell ref="J356:L356"/>
    <mergeCell ref="A357:C357"/>
    <mergeCell ref="E357:H357"/>
    <mergeCell ref="J357:L357"/>
    <mergeCell ref="A355:C355"/>
    <mergeCell ref="E355:H355"/>
    <mergeCell ref="J355:L355"/>
    <mergeCell ref="A352:C352"/>
    <mergeCell ref="E352:H352"/>
    <mergeCell ref="J352:L352"/>
    <mergeCell ref="A353:C354"/>
    <mergeCell ref="D353:D354"/>
    <mergeCell ref="E353:H354"/>
    <mergeCell ref="I353:I354"/>
    <mergeCell ref="J353:L354"/>
    <mergeCell ref="A351:C351"/>
    <mergeCell ref="E351:H351"/>
    <mergeCell ref="J351:L351"/>
    <mergeCell ref="A341:C349"/>
    <mergeCell ref="D341:D349"/>
    <mergeCell ref="E341:H349"/>
    <mergeCell ref="I341:I349"/>
    <mergeCell ref="J341:L349"/>
    <mergeCell ref="A332:C340"/>
    <mergeCell ref="D332:D340"/>
    <mergeCell ref="E332:H340"/>
    <mergeCell ref="I332:I340"/>
    <mergeCell ref="J332:L340"/>
    <mergeCell ref="A329:C331"/>
    <mergeCell ref="D329:D331"/>
    <mergeCell ref="E329:H331"/>
    <mergeCell ref="I329:I331"/>
    <mergeCell ref="J329:L331"/>
    <mergeCell ref="A350:C350"/>
    <mergeCell ref="E350:H350"/>
    <mergeCell ref="J350:L350"/>
    <mergeCell ref="A326:C328"/>
    <mergeCell ref="D326:D328"/>
    <mergeCell ref="E326:H328"/>
    <mergeCell ref="I326:I328"/>
    <mergeCell ref="J326:L328"/>
    <mergeCell ref="A321:C321"/>
    <mergeCell ref="E321:H321"/>
    <mergeCell ref="J321:L321"/>
    <mergeCell ref="A322:C325"/>
    <mergeCell ref="D322:D325"/>
    <mergeCell ref="E322:H325"/>
    <mergeCell ref="I322:I325"/>
    <mergeCell ref="J322:L325"/>
    <mergeCell ref="A317:C320"/>
    <mergeCell ref="D317:D320"/>
    <mergeCell ref="E317:H320"/>
    <mergeCell ref="I317:I320"/>
    <mergeCell ref="J317:L320"/>
    <mergeCell ref="A311:C316"/>
    <mergeCell ref="D311:D316"/>
    <mergeCell ref="E311:H316"/>
    <mergeCell ref="I311:I316"/>
    <mergeCell ref="J311:L316"/>
    <mergeCell ref="A309:C310"/>
    <mergeCell ref="D309:D310"/>
    <mergeCell ref="E309:H310"/>
    <mergeCell ref="I309:I310"/>
    <mergeCell ref="J309:L310"/>
    <mergeCell ref="A307:C308"/>
    <mergeCell ref="D307:D308"/>
    <mergeCell ref="E307:H308"/>
    <mergeCell ref="I307:I308"/>
    <mergeCell ref="J307:L308"/>
    <mergeCell ref="A304:C306"/>
    <mergeCell ref="D304:D306"/>
    <mergeCell ref="E304:H306"/>
    <mergeCell ref="I304:I306"/>
    <mergeCell ref="J304:L306"/>
    <mergeCell ref="A301:C303"/>
    <mergeCell ref="D301:D303"/>
    <mergeCell ref="E301:H303"/>
    <mergeCell ref="I301:I303"/>
    <mergeCell ref="J301:L303"/>
    <mergeCell ref="A299:C299"/>
    <mergeCell ref="E299:H299"/>
    <mergeCell ref="J299:L299"/>
    <mergeCell ref="A300:C300"/>
    <mergeCell ref="E300:H300"/>
    <mergeCell ref="J300:L300"/>
    <mergeCell ref="A295:C295"/>
    <mergeCell ref="E295:H295"/>
    <mergeCell ref="J295:L295"/>
    <mergeCell ref="A297:O297"/>
    <mergeCell ref="A298:C298"/>
    <mergeCell ref="E298:H298"/>
    <mergeCell ref="J298:L298"/>
    <mergeCell ref="A291:C294"/>
    <mergeCell ref="D291:D294"/>
    <mergeCell ref="E291:H294"/>
    <mergeCell ref="I291:I294"/>
    <mergeCell ref="J291:L294"/>
    <mergeCell ref="A287:C290"/>
    <mergeCell ref="D287:D290"/>
    <mergeCell ref="E287:H290"/>
    <mergeCell ref="I287:I290"/>
    <mergeCell ref="J287:L290"/>
    <mergeCell ref="A285:O285"/>
    <mergeCell ref="A286:C286"/>
    <mergeCell ref="E286:H286"/>
    <mergeCell ref="J286:L286"/>
    <mergeCell ref="O279:O280"/>
    <mergeCell ref="A281:C281"/>
    <mergeCell ref="E281:H281"/>
    <mergeCell ref="J281:L281"/>
    <mergeCell ref="A282:C283"/>
    <mergeCell ref="D282:D283"/>
    <mergeCell ref="E282:H283"/>
    <mergeCell ref="I282:I283"/>
    <mergeCell ref="J282:L283"/>
    <mergeCell ref="A279:C280"/>
    <mergeCell ref="D279:D280"/>
    <mergeCell ref="E279:H280"/>
    <mergeCell ref="I279:I280"/>
    <mergeCell ref="J279:L280"/>
    <mergeCell ref="A277:C278"/>
    <mergeCell ref="D277:D278"/>
    <mergeCell ref="E277:H278"/>
    <mergeCell ref="I277:I278"/>
    <mergeCell ref="J277:L278"/>
    <mergeCell ref="A276:C276"/>
    <mergeCell ref="E276:H276"/>
    <mergeCell ref="J276:L276"/>
    <mergeCell ref="A272:C272"/>
    <mergeCell ref="E272:H272"/>
    <mergeCell ref="J272:L272"/>
    <mergeCell ref="A273:C275"/>
    <mergeCell ref="D273:D275"/>
    <mergeCell ref="E273:H275"/>
    <mergeCell ref="I273:I275"/>
    <mergeCell ref="J273:L275"/>
    <mergeCell ref="A264:C267"/>
    <mergeCell ref="D264:D267"/>
    <mergeCell ref="E264:H267"/>
    <mergeCell ref="I264:I267"/>
    <mergeCell ref="J264:L267"/>
    <mergeCell ref="A268:C271"/>
    <mergeCell ref="D268:D271"/>
    <mergeCell ref="E268:H271"/>
    <mergeCell ref="I268:I271"/>
    <mergeCell ref="J268:L271"/>
    <mergeCell ref="A261:C263"/>
    <mergeCell ref="D261:D263"/>
    <mergeCell ref="E261:H263"/>
    <mergeCell ref="I261:I263"/>
    <mergeCell ref="J261:L263"/>
    <mergeCell ref="A255:C259"/>
    <mergeCell ref="D255:D259"/>
    <mergeCell ref="E255:H259"/>
    <mergeCell ref="I255:I259"/>
    <mergeCell ref="J255:L259"/>
    <mergeCell ref="A248:C254"/>
    <mergeCell ref="D248:D254"/>
    <mergeCell ref="E248:H254"/>
    <mergeCell ref="I248:I254"/>
    <mergeCell ref="J248:L254"/>
    <mergeCell ref="A260:C260"/>
    <mergeCell ref="E260:H260"/>
    <mergeCell ref="J260:L260"/>
    <mergeCell ref="A241:C247"/>
    <mergeCell ref="D241:D247"/>
    <mergeCell ref="E241:H247"/>
    <mergeCell ref="I241:I247"/>
    <mergeCell ref="J241:L247"/>
    <mergeCell ref="A237:C240"/>
    <mergeCell ref="D237:D240"/>
    <mergeCell ref="E237:H240"/>
    <mergeCell ref="I237:I240"/>
    <mergeCell ref="J237:L240"/>
    <mergeCell ref="A234:C236"/>
    <mergeCell ref="D234:D236"/>
    <mergeCell ref="E234:H236"/>
    <mergeCell ref="I234:I236"/>
    <mergeCell ref="J234:L236"/>
    <mergeCell ref="D230:D233"/>
    <mergeCell ref="E230:H233"/>
    <mergeCell ref="I230:I233"/>
    <mergeCell ref="J230:L233"/>
    <mergeCell ref="A230:C233"/>
    <mergeCell ref="A227:C227"/>
    <mergeCell ref="E227:H227"/>
    <mergeCell ref="J227:L227"/>
    <mergeCell ref="A228:C229"/>
    <mergeCell ref="D228:D229"/>
    <mergeCell ref="E228:H229"/>
    <mergeCell ref="I228:I229"/>
    <mergeCell ref="J228:L229"/>
    <mergeCell ref="A224:C226"/>
    <mergeCell ref="D224:D226"/>
    <mergeCell ref="E224:H226"/>
    <mergeCell ref="I224:I226"/>
    <mergeCell ref="J224:L226"/>
    <mergeCell ref="A220:C223"/>
    <mergeCell ref="D220:D223"/>
    <mergeCell ref="E220:H223"/>
    <mergeCell ref="I220:I223"/>
    <mergeCell ref="J220:L223"/>
    <mergeCell ref="A215:C219"/>
    <mergeCell ref="D215:D219"/>
    <mergeCell ref="E215:H219"/>
    <mergeCell ref="I215:I219"/>
    <mergeCell ref="J215:L219"/>
    <mergeCell ref="A210:C214"/>
    <mergeCell ref="D210:D214"/>
    <mergeCell ref="E210:H214"/>
    <mergeCell ref="I210:I214"/>
    <mergeCell ref="J210:L214"/>
    <mergeCell ref="A205:C209"/>
    <mergeCell ref="D205:D209"/>
    <mergeCell ref="E205:H209"/>
    <mergeCell ref="I205:I209"/>
    <mergeCell ref="J205:L209"/>
    <mergeCell ref="A200:C204"/>
    <mergeCell ref="D200:D204"/>
    <mergeCell ref="E200:H204"/>
    <mergeCell ref="I200:I204"/>
    <mergeCell ref="J200:L204"/>
    <mergeCell ref="A195:C199"/>
    <mergeCell ref="D195:D199"/>
    <mergeCell ref="E195:H199"/>
    <mergeCell ref="I195:I199"/>
    <mergeCell ref="J195:L199"/>
    <mergeCell ref="A190:C194"/>
    <mergeCell ref="D190:D194"/>
    <mergeCell ref="E190:H194"/>
    <mergeCell ref="I190:I194"/>
    <mergeCell ref="J190:L194"/>
    <mergeCell ref="A186:C189"/>
    <mergeCell ref="D186:D189"/>
    <mergeCell ref="E186:H189"/>
    <mergeCell ref="I186:I189"/>
    <mergeCell ref="J186:L189"/>
    <mergeCell ref="A180:O180"/>
    <mergeCell ref="A181:C181"/>
    <mergeCell ref="E181:H181"/>
    <mergeCell ref="J181:L181"/>
    <mergeCell ref="A182:C185"/>
    <mergeCell ref="D182:D185"/>
    <mergeCell ref="E182:H185"/>
    <mergeCell ref="I182:I185"/>
    <mergeCell ref="J182:L185"/>
    <mergeCell ref="E177:H177"/>
    <mergeCell ref="J177:L177"/>
    <mergeCell ref="A178:C178"/>
    <mergeCell ref="E178:H178"/>
    <mergeCell ref="J178:L178"/>
    <mergeCell ref="A175:C175"/>
    <mergeCell ref="E175:H175"/>
    <mergeCell ref="J175:L175"/>
    <mergeCell ref="A176:C176"/>
    <mergeCell ref="E176:H176"/>
    <mergeCell ref="J176:L176"/>
    <mergeCell ref="A171:C174"/>
    <mergeCell ref="D171:D174"/>
    <mergeCell ref="E171:H174"/>
    <mergeCell ref="I171:I174"/>
    <mergeCell ref="J171:L174"/>
    <mergeCell ref="O162:O167"/>
    <mergeCell ref="A169:O169"/>
    <mergeCell ref="A170:C170"/>
    <mergeCell ref="E170:H170"/>
    <mergeCell ref="J170:L170"/>
    <mergeCell ref="O156:O161"/>
    <mergeCell ref="A162:C167"/>
    <mergeCell ref="D162:D167"/>
    <mergeCell ref="E162:H167"/>
    <mergeCell ref="I162:I167"/>
    <mergeCell ref="J162:L167"/>
    <mergeCell ref="A156:C161"/>
    <mergeCell ref="D156:D161"/>
    <mergeCell ref="E156:H161"/>
    <mergeCell ref="I156:I161"/>
    <mergeCell ref="J156:L161"/>
    <mergeCell ref="A154:C155"/>
    <mergeCell ref="D154:D155"/>
    <mergeCell ref="E154:H155"/>
    <mergeCell ref="I154:I155"/>
    <mergeCell ref="J154:L155"/>
    <mergeCell ref="A147:C153"/>
    <mergeCell ref="D147:D153"/>
    <mergeCell ref="E147:H153"/>
    <mergeCell ref="I147:I153"/>
    <mergeCell ref="J147:L153"/>
    <mergeCell ref="O147:O153"/>
    <mergeCell ref="O139:O142"/>
    <mergeCell ref="A143:C146"/>
    <mergeCell ref="D143:D146"/>
    <mergeCell ref="E143:H146"/>
    <mergeCell ref="I143:I146"/>
    <mergeCell ref="J143:L146"/>
    <mergeCell ref="A139:C142"/>
    <mergeCell ref="D139:D142"/>
    <mergeCell ref="E139:H142"/>
    <mergeCell ref="I139:I142"/>
    <mergeCell ref="J139:L142"/>
    <mergeCell ref="O143:O146"/>
    <mergeCell ref="A133:C138"/>
    <mergeCell ref="D133:D138"/>
    <mergeCell ref="E133:H138"/>
    <mergeCell ref="I133:I138"/>
    <mergeCell ref="J133:L138"/>
    <mergeCell ref="A127:C132"/>
    <mergeCell ref="D127:D132"/>
    <mergeCell ref="E127:H132"/>
    <mergeCell ref="I127:I132"/>
    <mergeCell ref="J127:L132"/>
    <mergeCell ref="A125:C126"/>
    <mergeCell ref="D125:D126"/>
    <mergeCell ref="E125:H126"/>
    <mergeCell ref="I125:I126"/>
    <mergeCell ref="J125:L126"/>
    <mergeCell ref="A122:C124"/>
    <mergeCell ref="D122:D124"/>
    <mergeCell ref="E122:H124"/>
    <mergeCell ref="I122:I124"/>
    <mergeCell ref="J122:L124"/>
    <mergeCell ref="A119:C121"/>
    <mergeCell ref="D119:D121"/>
    <mergeCell ref="E119:H121"/>
    <mergeCell ref="I119:I121"/>
    <mergeCell ref="J119:L121"/>
    <mergeCell ref="A115:C118"/>
    <mergeCell ref="D115:D118"/>
    <mergeCell ref="E115:H118"/>
    <mergeCell ref="I115:I118"/>
    <mergeCell ref="J115:L118"/>
    <mergeCell ref="A113:C113"/>
    <mergeCell ref="E113:H113"/>
    <mergeCell ref="J113:L113"/>
    <mergeCell ref="A114:C114"/>
    <mergeCell ref="E114:H114"/>
    <mergeCell ref="J114:L114"/>
    <mergeCell ref="A110:C112"/>
    <mergeCell ref="D110:D112"/>
    <mergeCell ref="E110:H112"/>
    <mergeCell ref="I110:I112"/>
    <mergeCell ref="J110:L112"/>
    <mergeCell ref="A103:C103"/>
    <mergeCell ref="E103:H103"/>
    <mergeCell ref="J103:L103"/>
    <mergeCell ref="A104:C109"/>
    <mergeCell ref="D104:D109"/>
    <mergeCell ref="E104:H109"/>
    <mergeCell ref="I104:I109"/>
    <mergeCell ref="J104:L109"/>
    <mergeCell ref="A101:C101"/>
    <mergeCell ref="E101:H101"/>
    <mergeCell ref="J101:L101"/>
    <mergeCell ref="A102:C102"/>
    <mergeCell ref="E102:H102"/>
    <mergeCell ref="J102:L102"/>
    <mergeCell ref="A94:C100"/>
    <mergeCell ref="D94:D100"/>
    <mergeCell ref="E94:H100"/>
    <mergeCell ref="I94:I100"/>
    <mergeCell ref="J94:L100"/>
    <mergeCell ref="A89:C93"/>
    <mergeCell ref="D89:D93"/>
    <mergeCell ref="E89:H93"/>
    <mergeCell ref="I89:I93"/>
    <mergeCell ref="J89:L93"/>
    <mergeCell ref="A84:C88"/>
    <mergeCell ref="D84:D88"/>
    <mergeCell ref="E84:H88"/>
    <mergeCell ref="I84:I88"/>
    <mergeCell ref="J84:L88"/>
    <mergeCell ref="A80:C83"/>
    <mergeCell ref="D80:D83"/>
    <mergeCell ref="E80:H83"/>
    <mergeCell ref="I80:I83"/>
    <mergeCell ref="J80:L83"/>
    <mergeCell ref="A77:C77"/>
    <mergeCell ref="E77:H77"/>
    <mergeCell ref="J77:L77"/>
    <mergeCell ref="A78:C79"/>
    <mergeCell ref="D78:D79"/>
    <mergeCell ref="E78:H79"/>
    <mergeCell ref="I78:I79"/>
    <mergeCell ref="J78:L79"/>
    <mergeCell ref="O71:O75"/>
    <mergeCell ref="A76:C76"/>
    <mergeCell ref="E76:H76"/>
    <mergeCell ref="J76:L76"/>
    <mergeCell ref="O67:O70"/>
    <mergeCell ref="A71:C75"/>
    <mergeCell ref="D71:D75"/>
    <mergeCell ref="E71:H75"/>
    <mergeCell ref="I71:I75"/>
    <mergeCell ref="J71:L75"/>
    <mergeCell ref="E66:H66"/>
    <mergeCell ref="J66:L66"/>
    <mergeCell ref="A67:C70"/>
    <mergeCell ref="D67:D70"/>
    <mergeCell ref="E67:H70"/>
    <mergeCell ref="I67:I70"/>
    <mergeCell ref="J67:L70"/>
    <mergeCell ref="A62:C62"/>
    <mergeCell ref="E62:H62"/>
    <mergeCell ref="J62:L62"/>
    <mergeCell ref="A64:O64"/>
    <mergeCell ref="A65:C65"/>
    <mergeCell ref="E65:H65"/>
    <mergeCell ref="J65:L65"/>
    <mergeCell ref="A58:C61"/>
    <mergeCell ref="D58:D61"/>
    <mergeCell ref="E58:H61"/>
    <mergeCell ref="I58:I61"/>
    <mergeCell ref="J58:L61"/>
    <mergeCell ref="A53:C53"/>
    <mergeCell ref="E53:H53"/>
    <mergeCell ref="J53:L53"/>
    <mergeCell ref="A54:C57"/>
    <mergeCell ref="D54:D57"/>
    <mergeCell ref="E54:H57"/>
    <mergeCell ref="I54:I57"/>
    <mergeCell ref="J54:L57"/>
    <mergeCell ref="A51:C51"/>
    <mergeCell ref="E51:H51"/>
    <mergeCell ref="J51:L51"/>
    <mergeCell ref="A52:C52"/>
    <mergeCell ref="E52:H52"/>
    <mergeCell ref="J52:L52"/>
    <mergeCell ref="A49:C49"/>
    <mergeCell ref="E49:H49"/>
    <mergeCell ref="J49:L49"/>
    <mergeCell ref="A50:C50"/>
    <mergeCell ref="E50:H50"/>
    <mergeCell ref="J50:L50"/>
    <mergeCell ref="A47:C47"/>
    <mergeCell ref="E47:H47"/>
    <mergeCell ref="J47:L47"/>
    <mergeCell ref="A48:C48"/>
    <mergeCell ref="E48:H48"/>
    <mergeCell ref="J48:L48"/>
    <mergeCell ref="A45:C45"/>
    <mergeCell ref="E45:H45"/>
    <mergeCell ref="J45:L45"/>
    <mergeCell ref="A46:C46"/>
    <mergeCell ref="E46:H46"/>
    <mergeCell ref="J46:L46"/>
    <mergeCell ref="O42:O43"/>
    <mergeCell ref="A44:C44"/>
    <mergeCell ref="E44:H44"/>
    <mergeCell ref="J44:L44"/>
    <mergeCell ref="A42:C43"/>
    <mergeCell ref="D42:D43"/>
    <mergeCell ref="E42:H43"/>
    <mergeCell ref="I42:I43"/>
    <mergeCell ref="J42:L43"/>
    <mergeCell ref="A38:C38"/>
    <mergeCell ref="E38:H38"/>
    <mergeCell ref="J38:L38"/>
    <mergeCell ref="A40:O40"/>
    <mergeCell ref="A41:C41"/>
    <mergeCell ref="E41:H41"/>
    <mergeCell ref="J41:L41"/>
    <mergeCell ref="A35:C37"/>
    <mergeCell ref="D35:D37"/>
    <mergeCell ref="E35:H37"/>
    <mergeCell ref="I35:I37"/>
    <mergeCell ref="J35:L37"/>
    <mergeCell ref="A32:C34"/>
    <mergeCell ref="D32:D34"/>
    <mergeCell ref="E32:H34"/>
    <mergeCell ref="I32:I34"/>
    <mergeCell ref="J32:L34"/>
    <mergeCell ref="A30:C30"/>
    <mergeCell ref="E30:H30"/>
    <mergeCell ref="J30:L30"/>
    <mergeCell ref="A31:C31"/>
    <mergeCell ref="E31:H31"/>
    <mergeCell ref="J31:L31"/>
    <mergeCell ref="A25:C29"/>
    <mergeCell ref="D25:D29"/>
    <mergeCell ref="E25:H29"/>
    <mergeCell ref="I25:I29"/>
    <mergeCell ref="J25:L29"/>
    <mergeCell ref="I5:I6"/>
    <mergeCell ref="J5:L6"/>
    <mergeCell ref="A23:C24"/>
    <mergeCell ref="D23:D24"/>
    <mergeCell ref="E23:H24"/>
    <mergeCell ref="I23:I24"/>
    <mergeCell ref="J23:L24"/>
    <mergeCell ref="A11:C22"/>
    <mergeCell ref="D11:D22"/>
    <mergeCell ref="E11:H22"/>
    <mergeCell ref="I11:I22"/>
    <mergeCell ref="J11:L22"/>
    <mergeCell ref="A2:O2"/>
    <mergeCell ref="A3:C3"/>
    <mergeCell ref="E3:H3"/>
    <mergeCell ref="J3:L3"/>
    <mergeCell ref="A66:C66"/>
    <mergeCell ref="A177:C177"/>
    <mergeCell ref="A7:C7"/>
    <mergeCell ref="E7:H7"/>
    <mergeCell ref="J7:L7"/>
    <mergeCell ref="A9:O9"/>
    <mergeCell ref="A10:C10"/>
    <mergeCell ref="E10:H10"/>
    <mergeCell ref="J10:L10"/>
    <mergeCell ref="A4:C4"/>
    <mergeCell ref="E4:H4"/>
    <mergeCell ref="J4:L4"/>
    <mergeCell ref="A5:C6"/>
    <mergeCell ref="D5:D6"/>
    <mergeCell ref="E5:H6"/>
  </mergeCells>
  <pageMargins left="0.7" right="0.7" top="0.75" bottom="0.75" header="0.3" footer="0.3"/>
  <pageSetup orientation="portrait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STOCK KREAT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Windows 10</cp:lastModifiedBy>
  <dcterms:created xsi:type="dcterms:W3CDTF">2024-04-25T15:44:31Z</dcterms:created>
  <dcterms:modified xsi:type="dcterms:W3CDTF">2024-04-25T19:14:58Z</dcterms:modified>
</cp:coreProperties>
</file>